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Sheet1!$A$4:$U$501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<sst xmlns="http://schemas.openxmlformats.org/spreadsheetml/2006/main" count="4112" uniqueCount="1287">
  <si>
    <r>
      <rPr>
        <sz val="72"/>
        <color theme="1"/>
        <rFont val="楷体"/>
        <charset val="134"/>
      </rPr>
      <t xml:space="preserve">         选型表   </t>
    </r>
    <r>
      <rPr>
        <sz val="28"/>
        <color theme="1"/>
        <rFont val="楷体"/>
        <charset val="134"/>
      </rPr>
      <t>诚信 专业 效率 共赢</t>
    </r>
  </si>
  <si>
    <r>
      <rPr>
        <b/>
        <sz val="12"/>
        <color theme="1"/>
        <rFont val="宋体"/>
        <charset val="134"/>
      </rPr>
      <t>尾缀标识：</t>
    </r>
    <r>
      <rPr>
        <b/>
        <sz val="12"/>
        <color theme="1"/>
        <rFont val="Arial"/>
        <charset val="134"/>
      </rPr>
      <t xml:space="preserve">DFN3*3=DF DFN5*6=NF TO-252=D TO-252-4=FD SOP8=S TO-220=P TO-220F=F TO-251=Y TO-247=X  TO-263=T  TO263-6=TS  SOT-89=SI  TSSOP-8=SS  SOT23-6=A  TOLLA-8=L (SOT-23 </t>
    </r>
    <r>
      <rPr>
        <b/>
        <sz val="12"/>
        <color theme="1"/>
        <rFont val="宋体"/>
        <charset val="134"/>
      </rPr>
      <t>小体积无后缀，B为大体积）</t>
    </r>
    <r>
      <rPr>
        <b/>
        <sz val="12"/>
        <color theme="1"/>
        <rFont val="Arial"/>
        <charset val="134"/>
      </rPr>
      <t xml:space="preserve"> </t>
    </r>
  </si>
  <si>
    <t>深圳市微昱电子科技有限公司      深圳市龙华区大浪街道华荣路运华大厦1102        0755-21040087  13544172336 汤先生</t>
  </si>
  <si>
    <t>Product Name</t>
  </si>
  <si>
    <t>工艺</t>
  </si>
  <si>
    <t>MOSFET Type</t>
  </si>
  <si>
    <t>Configuration</t>
  </si>
  <si>
    <t>Package</t>
  </si>
  <si>
    <t>VDS</t>
  </si>
  <si>
    <r>
      <rPr>
        <b/>
        <sz val="10"/>
        <color theme="1"/>
        <rFont val="Arial"/>
        <charset val="134"/>
      </rPr>
      <t xml:space="preserve">ID
</t>
    </r>
    <r>
      <rPr>
        <b/>
        <sz val="10"/>
        <color theme="1"/>
        <rFont val="宋体"/>
        <charset val="134"/>
      </rPr>
      <t>（</t>
    </r>
    <r>
      <rPr>
        <b/>
        <sz val="10"/>
        <color theme="1"/>
        <rFont val="Arial"/>
        <charset val="134"/>
      </rPr>
      <t>A</t>
    </r>
    <r>
      <rPr>
        <b/>
        <sz val="10"/>
        <color theme="1"/>
        <rFont val="宋体"/>
        <charset val="134"/>
      </rPr>
      <t>）</t>
    </r>
  </si>
  <si>
    <r>
      <rPr>
        <b/>
        <sz val="10"/>
        <color theme="1"/>
        <rFont val="Arial"/>
        <charset val="134"/>
      </rPr>
      <t>V</t>
    </r>
    <r>
      <rPr>
        <b/>
        <vertAlign val="subscript"/>
        <sz val="10"/>
        <color theme="1"/>
        <rFont val="Arial"/>
        <charset val="134"/>
      </rPr>
      <t xml:space="preserve">GS
</t>
    </r>
    <r>
      <rPr>
        <b/>
        <sz val="10"/>
        <color theme="1"/>
        <rFont val="Arial"/>
        <charset val="134"/>
      </rPr>
      <t>(±V)</t>
    </r>
  </si>
  <si>
    <t>Vgs(th)</t>
  </si>
  <si>
    <t>Rdson @10V</t>
  </si>
  <si>
    <t>Rdson @4.5V</t>
  </si>
  <si>
    <t xml:space="preserve">WY PRODUCT NAME
</t>
  </si>
  <si>
    <t xml:space="preserve"> Min
(V)</t>
  </si>
  <si>
    <t>Min
(V)</t>
  </si>
  <si>
    <t>Typ
(V)</t>
  </si>
  <si>
    <t>Max
(V)</t>
  </si>
  <si>
    <t>Typ
(mΩ)</t>
  </si>
  <si>
    <t>Max
(mΩ)</t>
  </si>
  <si>
    <t>AP2300MI</t>
  </si>
  <si>
    <t>Trench</t>
  </si>
  <si>
    <t>N</t>
  </si>
  <si>
    <t>Single</t>
  </si>
  <si>
    <t>SOT23-3L</t>
  </si>
  <si>
    <t>12</t>
  </si>
  <si>
    <t>—</t>
  </si>
  <si>
    <t>VY2300B</t>
  </si>
  <si>
    <t>0.087H    XW=0.032-0.06W   2.5A</t>
  </si>
  <si>
    <t>XP2302/AP2302AI</t>
  </si>
  <si>
    <t>VY2302B</t>
  </si>
  <si>
    <t>0.042H     XW=0.02W  2.5A</t>
  </si>
  <si>
    <t>XP3416/AP2312MI</t>
  </si>
  <si>
    <t>VY2312B</t>
  </si>
  <si>
    <t>0.12H   XP=0.11H</t>
  </si>
  <si>
    <t>AP2320MI</t>
  </si>
  <si>
    <t>VY2320B</t>
  </si>
  <si>
    <t>0.16H</t>
  </si>
  <si>
    <t>AP15N02S/XP20N02</t>
  </si>
  <si>
    <t>SOP-8L</t>
  </si>
  <si>
    <t>VY20N15S</t>
  </si>
  <si>
    <t>AP20N02DF</t>
  </si>
  <si>
    <t>PDFN3*3-8L</t>
  </si>
  <si>
    <t>VY20N20DF</t>
  </si>
  <si>
    <t>AP30N02D</t>
  </si>
  <si>
    <t>TO252-3L</t>
  </si>
  <si>
    <t>VY02N30D</t>
  </si>
  <si>
    <t>AP30N02DF</t>
  </si>
  <si>
    <t>VY20N30DF</t>
  </si>
  <si>
    <t>AP40N02D</t>
  </si>
  <si>
    <t>VY02N40D</t>
  </si>
  <si>
    <t>AP2222D/XPD2050MPS</t>
  </si>
  <si>
    <t>VY02N50D</t>
  </si>
  <si>
    <t>AP50N02DF</t>
  </si>
  <si>
    <t>VY20N50DF</t>
  </si>
  <si>
    <t>AP60N02BD/XP2060C</t>
  </si>
  <si>
    <t>VY02N60D</t>
  </si>
  <si>
    <t>AP60N02DF</t>
  </si>
  <si>
    <t>VY20N60DF</t>
  </si>
  <si>
    <t>AP60N02NF</t>
  </si>
  <si>
    <t>PDFN5*6-8L</t>
  </si>
  <si>
    <t>VY20N60NF</t>
  </si>
  <si>
    <t>AP70N02DF</t>
  </si>
  <si>
    <t>VY20N70DF</t>
  </si>
  <si>
    <t>AP70N02NF</t>
  </si>
  <si>
    <t>VY20N70NF</t>
  </si>
  <si>
    <t>AP80N02DF</t>
  </si>
  <si>
    <t>VY20N80DF</t>
  </si>
  <si>
    <t>AP80N02NF</t>
  </si>
  <si>
    <t>VY20N80NF</t>
  </si>
  <si>
    <t>AP90N02D/XPD2080</t>
  </si>
  <si>
    <t>VY02N90D</t>
  </si>
  <si>
    <t>AP90N02NF</t>
  </si>
  <si>
    <t>VY20N90NF</t>
  </si>
  <si>
    <t>AP120N02D</t>
  </si>
  <si>
    <t>VY02N120D</t>
  </si>
  <si>
    <t>XP3400/AP3400MI</t>
  </si>
  <si>
    <t>VY3400B</t>
  </si>
  <si>
    <t>0.088H   XP=0.08H   XW=0.06WW</t>
  </si>
  <si>
    <t>XP3404/AP3404MI</t>
  </si>
  <si>
    <t>VY3404B</t>
  </si>
  <si>
    <t>XP=0.1  XW=0.09W</t>
  </si>
  <si>
    <t>AP3410MI</t>
  </si>
  <si>
    <t>VY3410B</t>
  </si>
  <si>
    <t>0.17H</t>
  </si>
  <si>
    <t>AP6N03LI</t>
  </si>
  <si>
    <t>SOT23-6L</t>
  </si>
  <si>
    <t>VY03N6A</t>
  </si>
  <si>
    <t>0.13H</t>
  </si>
  <si>
    <t>AP6N03SI/XP3058</t>
  </si>
  <si>
    <t>SOT89-3L</t>
  </si>
  <si>
    <t>VY03N6SI</t>
  </si>
  <si>
    <t>AP10N03SI</t>
  </si>
  <si>
    <t>VY03N10SI</t>
  </si>
  <si>
    <t>AP10N03LI</t>
  </si>
  <si>
    <t>VY03N10A</t>
  </si>
  <si>
    <t>AP4406A/XP3009/XP4406C</t>
  </si>
  <si>
    <t>VY4406A</t>
  </si>
  <si>
    <t>AP18N03D</t>
  </si>
  <si>
    <t>VY03N18D</t>
  </si>
  <si>
    <t>AP20N03D/XW20N03</t>
  </si>
  <si>
    <t>VY03N20D</t>
  </si>
  <si>
    <t>AP30N03SI</t>
  </si>
  <si>
    <t>VY03N30SI</t>
  </si>
  <si>
    <t>AP30N03DF</t>
  </si>
  <si>
    <t>VY30N30DF</t>
  </si>
  <si>
    <t>AP40N03S</t>
  </si>
  <si>
    <t>VY30N40S</t>
  </si>
  <si>
    <t>AP50N03AD/XP484</t>
  </si>
  <si>
    <t>VY03N50D</t>
  </si>
  <si>
    <t>AP50N03DF</t>
  </si>
  <si>
    <t>VY30N50DF</t>
  </si>
  <si>
    <t>AP50N03S</t>
  </si>
  <si>
    <t>VY30N50S</t>
  </si>
  <si>
    <t>AP60N03Y</t>
  </si>
  <si>
    <t>TO251-3L</t>
  </si>
  <si>
    <t>VY03N60Y</t>
  </si>
  <si>
    <t>0.36H</t>
  </si>
  <si>
    <t>AP60N03D</t>
  </si>
  <si>
    <t>VY03N60D</t>
  </si>
  <si>
    <t>AP60N03DF</t>
  </si>
  <si>
    <t>VY30N60DF</t>
  </si>
  <si>
    <t>AP60N03NF</t>
  </si>
  <si>
    <t>VY30N60NF</t>
  </si>
  <si>
    <t>AP60N03F</t>
  </si>
  <si>
    <t>TO220F-3L</t>
  </si>
  <si>
    <t>VY03N60PTF</t>
  </si>
  <si>
    <t>AP70N03DF</t>
  </si>
  <si>
    <t>VY30N70DF</t>
  </si>
  <si>
    <t>AP70N03NF</t>
  </si>
  <si>
    <t>VY30N70NF</t>
  </si>
  <si>
    <t>AP80N03D/XP3080K</t>
  </si>
  <si>
    <t>20</t>
  </si>
  <si>
    <t>VY3080K/VY03N80D</t>
  </si>
  <si>
    <t>AP80N03DF</t>
  </si>
  <si>
    <t>VY30N80DF</t>
  </si>
  <si>
    <t>AP80N03NF</t>
  </si>
  <si>
    <t>VY30N80NF</t>
  </si>
  <si>
    <t>AP90N03NF</t>
  </si>
  <si>
    <t>VY30N90NF</t>
  </si>
  <si>
    <t>AP100N03NF</t>
  </si>
  <si>
    <t>Split gateV</t>
  </si>
  <si>
    <t>VY30N100NF</t>
  </si>
  <si>
    <t>AP100N03D/XP100N03/XPD4132</t>
  </si>
  <si>
    <t>VY03N100D</t>
  </si>
  <si>
    <t>AP100N03P</t>
  </si>
  <si>
    <t>TO220-3L</t>
  </si>
  <si>
    <t>30N100P</t>
  </si>
  <si>
    <t>AP100N03T</t>
  </si>
  <si>
    <t>TO263-3L</t>
  </si>
  <si>
    <t>30N100T</t>
  </si>
  <si>
    <t>AP100N03Y</t>
  </si>
  <si>
    <t>VY03N10Y</t>
  </si>
  <si>
    <t>0.39H</t>
  </si>
  <si>
    <t>AP120N03D/XPD30120</t>
  </si>
  <si>
    <t>VY03N120D</t>
  </si>
  <si>
    <t>AP120N03NF</t>
  </si>
  <si>
    <t>VY30N120NF</t>
  </si>
  <si>
    <t>AP135N03NF</t>
  </si>
  <si>
    <t>VY30N135NF</t>
  </si>
  <si>
    <t>AP150N03D</t>
  </si>
  <si>
    <t>VY03N150D</t>
  </si>
  <si>
    <t>AP150N03NF</t>
  </si>
  <si>
    <t>VY30N150NF</t>
  </si>
  <si>
    <t>AP150N03P</t>
  </si>
  <si>
    <t>30N150P</t>
  </si>
  <si>
    <t>AP150N03T</t>
  </si>
  <si>
    <t>30N150T</t>
  </si>
  <si>
    <t>AP180N03D</t>
  </si>
  <si>
    <t>VY03N180D</t>
  </si>
  <si>
    <t>AP180N03P</t>
  </si>
  <si>
    <t>30N180P</t>
  </si>
  <si>
    <t>AP180N03T</t>
  </si>
  <si>
    <t>30N180T</t>
  </si>
  <si>
    <t>AP5N04MI</t>
  </si>
  <si>
    <t>VY04N5B</t>
  </si>
  <si>
    <t>0.15H</t>
  </si>
  <si>
    <t>AP6N04SI</t>
  </si>
  <si>
    <t>VY04N6SI</t>
  </si>
  <si>
    <t>AP10N04S/XP4480</t>
  </si>
  <si>
    <t>VY40N10S</t>
  </si>
  <si>
    <t>AP15N04S</t>
  </si>
  <si>
    <t>VY40N15S</t>
  </si>
  <si>
    <t>AP25N04D</t>
  </si>
  <si>
    <t>VY04N25D</t>
  </si>
  <si>
    <t>AP25N04S</t>
  </si>
  <si>
    <t>VY40N25S</t>
  </si>
  <si>
    <t>AP50N04D/XW40N04</t>
  </si>
  <si>
    <t>VY04N40D/VY04N50D</t>
  </si>
  <si>
    <t>AP60N04D/XP4184</t>
  </si>
  <si>
    <t>VY04N60D</t>
  </si>
  <si>
    <t>AP60N04P</t>
  </si>
  <si>
    <t>40N60P</t>
  </si>
  <si>
    <t>AP60N04T</t>
  </si>
  <si>
    <t>40N60T</t>
  </si>
  <si>
    <t>AP60N04DF</t>
  </si>
  <si>
    <t>VY40N60DF</t>
  </si>
  <si>
    <t>AP60N04NF</t>
  </si>
  <si>
    <t>VY40N60NF</t>
  </si>
  <si>
    <t>AP70N04NF</t>
  </si>
  <si>
    <t>VY40N70NF</t>
  </si>
  <si>
    <t>AP80N04D/XP4080</t>
  </si>
  <si>
    <t>VY04N80D</t>
  </si>
  <si>
    <t>AP80N04Y</t>
  </si>
  <si>
    <t>VY04N80Y</t>
  </si>
  <si>
    <t>AP80N04DF</t>
  </si>
  <si>
    <t>VY40N80DF</t>
  </si>
  <si>
    <t>AP85N04NF</t>
  </si>
  <si>
    <t>VY40N85NF</t>
  </si>
  <si>
    <t>AP100N04NF</t>
  </si>
  <si>
    <t>Split gate II</t>
  </si>
  <si>
    <t>VY40N100NF</t>
  </si>
  <si>
    <t>AP110N04D</t>
  </si>
  <si>
    <t>VY04N110D</t>
  </si>
  <si>
    <t>AP110N04NF</t>
  </si>
  <si>
    <t>VY40N110NF</t>
  </si>
  <si>
    <t>AP120N04D/XPD150N04</t>
  </si>
  <si>
    <t>VY04N120D</t>
  </si>
  <si>
    <t>AP120N04F/XPT10N015CE</t>
  </si>
  <si>
    <t>VY04N120PTF</t>
  </si>
  <si>
    <t>AP120N04T</t>
  </si>
  <si>
    <t>40N120T</t>
  </si>
  <si>
    <t>APG120N04NF</t>
  </si>
  <si>
    <t>VY40N120NF</t>
  </si>
  <si>
    <t>AP140N04NF</t>
  </si>
  <si>
    <t>VY40N140NF</t>
  </si>
  <si>
    <t>AP150N04D</t>
  </si>
  <si>
    <t>VY04N150D</t>
  </si>
  <si>
    <t>AP150N04Y</t>
  </si>
  <si>
    <t>VY04N15Y</t>
  </si>
  <si>
    <t>1.4H</t>
  </si>
  <si>
    <t>AP160N04P</t>
  </si>
  <si>
    <t>40N160P</t>
  </si>
  <si>
    <t>AP160N04T</t>
  </si>
  <si>
    <t>40N160T</t>
  </si>
  <si>
    <t>AP200N04NF</t>
  </si>
  <si>
    <t>Split gate V</t>
  </si>
  <si>
    <t>VY40N180NF</t>
  </si>
  <si>
    <t>AP200N04TLG5</t>
  </si>
  <si>
    <t>TOLLA-8L</t>
  </si>
  <si>
    <t>VY04N200L</t>
  </si>
  <si>
    <t>1.7H</t>
  </si>
  <si>
    <t>AP280N04T</t>
  </si>
  <si>
    <t>40N280T</t>
  </si>
  <si>
    <t>AP280N04T6</t>
  </si>
  <si>
    <t>TO263-6L</t>
  </si>
  <si>
    <t>VY04N280TS</t>
  </si>
  <si>
    <t>3.05H</t>
  </si>
  <si>
    <t>AP300N04TLG5</t>
  </si>
  <si>
    <t>VY04N300L</t>
  </si>
  <si>
    <t>2.5H</t>
  </si>
  <si>
    <t>AP50N05D</t>
  </si>
  <si>
    <t>VY05N50D</t>
  </si>
  <si>
    <t>AP2N7002A</t>
  </si>
  <si>
    <t>VY2N7002A</t>
  </si>
  <si>
    <t>0.04H</t>
  </si>
  <si>
    <t>XP3422/AP3N06MI</t>
  </si>
  <si>
    <t>VY06N3B</t>
  </si>
  <si>
    <t>0.095H  XP=0.14W</t>
  </si>
  <si>
    <t>AP4N06SI</t>
  </si>
  <si>
    <t>VY06N4SI</t>
  </si>
  <si>
    <t>AP5N06MI</t>
  </si>
  <si>
    <t>VY06N5B</t>
  </si>
  <si>
    <t>0.18H</t>
  </si>
  <si>
    <t>AP8N06SI</t>
  </si>
  <si>
    <t>VY06N8SI</t>
  </si>
  <si>
    <t>0.2H</t>
  </si>
  <si>
    <t>AP10N06S</t>
  </si>
  <si>
    <t>VY60N10S</t>
  </si>
  <si>
    <t>AP10N06D/XPD444</t>
  </si>
  <si>
    <t>VY06N15D</t>
  </si>
  <si>
    <t>AP15N06S</t>
  </si>
  <si>
    <t>VY60N15S</t>
  </si>
  <si>
    <t>AP20N06BD</t>
  </si>
  <si>
    <t>VY06N20D</t>
  </si>
  <si>
    <t>AP20N06S/XP4260</t>
  </si>
  <si>
    <t>VY60N20S</t>
  </si>
  <si>
    <t>AP30N06P</t>
  </si>
  <si>
    <t>60N30P</t>
  </si>
  <si>
    <t>AP30N06D/XP40N06</t>
  </si>
  <si>
    <t>VY06N30D</t>
  </si>
  <si>
    <t>AP30N06Y</t>
  </si>
  <si>
    <t>VY06N30Y</t>
  </si>
  <si>
    <t>0.32H</t>
  </si>
  <si>
    <t>AP30N06DF</t>
  </si>
  <si>
    <t>VY60N30DF</t>
  </si>
  <si>
    <t>AP40N06DF</t>
  </si>
  <si>
    <t>VY60N40DF</t>
  </si>
  <si>
    <t>AP50N06BD/XP50N06</t>
  </si>
  <si>
    <t>VY06N50D</t>
  </si>
  <si>
    <t>AP50N06DF</t>
  </si>
  <si>
    <t>VY60N50DF</t>
  </si>
  <si>
    <t>AP50N06NF</t>
  </si>
  <si>
    <t>VY60N50NF</t>
  </si>
  <si>
    <t>AP50N06Y</t>
  </si>
  <si>
    <t>VY06N50Y</t>
  </si>
  <si>
    <t>AP=0.48H</t>
  </si>
  <si>
    <t>AP50N06D</t>
  </si>
  <si>
    <t>VY06N60D</t>
  </si>
  <si>
    <t>AP60N06F/XPT40N06SM</t>
  </si>
  <si>
    <t>VY06N60F</t>
  </si>
  <si>
    <t>AP65N06NF</t>
  </si>
  <si>
    <t>Split gate I</t>
  </si>
  <si>
    <t>VY60N65NF</t>
  </si>
  <si>
    <t>AP65N06DF</t>
  </si>
  <si>
    <t>VY60N65DF</t>
  </si>
  <si>
    <t>AP70N06HD/XP609</t>
  </si>
  <si>
    <t>VY06N70D</t>
  </si>
  <si>
    <t>AP80N06D/XPD60N07</t>
  </si>
  <si>
    <t>VY06N80D</t>
  </si>
  <si>
    <t>AP90N06D</t>
  </si>
  <si>
    <t>VY06N90D</t>
  </si>
  <si>
    <t>AP90N06NF</t>
  </si>
  <si>
    <t>VY60N90NF</t>
  </si>
  <si>
    <t>AP90N06F</t>
  </si>
  <si>
    <t>VY06N90PTF</t>
  </si>
  <si>
    <t>AP90N06T</t>
  </si>
  <si>
    <t>60N90T</t>
  </si>
  <si>
    <t>AP100N06NF</t>
  </si>
  <si>
    <t>VY60N100NF</t>
  </si>
  <si>
    <t>AP100N06D</t>
  </si>
  <si>
    <t>VY06N100D</t>
  </si>
  <si>
    <t>APG110N06D</t>
  </si>
  <si>
    <t>VY06N110D</t>
  </si>
  <si>
    <t>APG130N06D</t>
  </si>
  <si>
    <t>VY06N130D</t>
  </si>
  <si>
    <t>APG130N06NF</t>
  </si>
  <si>
    <t>VY60N130NF</t>
  </si>
  <si>
    <t>APG130N06F</t>
  </si>
  <si>
    <t>VYG06N130PTF</t>
  </si>
  <si>
    <t>APG130N06T</t>
  </si>
  <si>
    <t>60N130T</t>
  </si>
  <si>
    <t>AP150N06P</t>
  </si>
  <si>
    <t>60N150P</t>
  </si>
  <si>
    <t>AP150N06NF</t>
  </si>
  <si>
    <t>VY60N150NF</t>
  </si>
  <si>
    <t>AP220N06MP</t>
  </si>
  <si>
    <t>TO247-3L</t>
  </si>
  <si>
    <t>VY06N220X</t>
  </si>
  <si>
    <t>3.1H</t>
  </si>
  <si>
    <t>AP240N06P</t>
  </si>
  <si>
    <t>60N240P</t>
  </si>
  <si>
    <t>AP240N06T</t>
  </si>
  <si>
    <t>60N240T</t>
  </si>
  <si>
    <t>AP120N06P</t>
  </si>
  <si>
    <t>60N120P</t>
  </si>
  <si>
    <t>AP80N07D</t>
  </si>
  <si>
    <t>VY07N80D</t>
  </si>
  <si>
    <t>AP80N07NF</t>
  </si>
  <si>
    <t>VY68N80NF</t>
  </si>
  <si>
    <t>AP80N08D</t>
  </si>
  <si>
    <t>AP85N08BT</t>
  </si>
  <si>
    <t>80N85T</t>
  </si>
  <si>
    <t>AP90N08NF</t>
  </si>
  <si>
    <t>VY85N100NF</t>
  </si>
  <si>
    <t>AP100N08CMP</t>
  </si>
  <si>
    <t>Planar</t>
  </si>
  <si>
    <t>VY08N100X</t>
  </si>
  <si>
    <t>AP120N08P</t>
  </si>
  <si>
    <t>85N120P</t>
  </si>
  <si>
    <t>AP120N08T</t>
  </si>
  <si>
    <t>85N120T</t>
  </si>
  <si>
    <t>AP120N08NF</t>
  </si>
  <si>
    <t>VY85N120NF</t>
  </si>
  <si>
    <t>AP120N08MP</t>
  </si>
  <si>
    <t>VY08N120X</t>
  </si>
  <si>
    <t>2.2H</t>
  </si>
  <si>
    <t>AP160N08P</t>
  </si>
  <si>
    <t>85N160P</t>
  </si>
  <si>
    <t>AP160N08T</t>
  </si>
  <si>
    <t>85N160T</t>
  </si>
  <si>
    <t>AP180N08P</t>
  </si>
  <si>
    <t>85N180P</t>
  </si>
  <si>
    <t>AP180N08T</t>
  </si>
  <si>
    <t>85N180T</t>
  </si>
  <si>
    <t>AP200N08T6</t>
  </si>
  <si>
    <t>VY08N200TS</t>
  </si>
  <si>
    <t>AP220N08TLG1</t>
  </si>
  <si>
    <t>VY08N220L</t>
  </si>
  <si>
    <t>2.8H</t>
  </si>
  <si>
    <t>AP200N08MP</t>
  </si>
  <si>
    <t>VY08N200X</t>
  </si>
  <si>
    <t>3.3H</t>
  </si>
  <si>
    <t>AP340N08T6</t>
  </si>
  <si>
    <t>VY08N340TS</t>
  </si>
  <si>
    <t>AP340N08TLG1</t>
  </si>
  <si>
    <t>VY08N340L</t>
  </si>
  <si>
    <t>XP3442/AP3N10BI</t>
  </si>
  <si>
    <t>VY10N3A</t>
  </si>
  <si>
    <t>XP=0.18W</t>
  </si>
  <si>
    <t>AP5N10LI</t>
  </si>
  <si>
    <t>VY10N5A</t>
  </si>
  <si>
    <t>AP=0.17H</t>
  </si>
  <si>
    <t>XP05N10/AP5N10MI</t>
  </si>
  <si>
    <t>VY10N5B</t>
  </si>
  <si>
    <t>0.15H   XP=0.19H</t>
  </si>
  <si>
    <t>AP5N10SI</t>
  </si>
  <si>
    <t>VY10N5SI</t>
  </si>
  <si>
    <t>0.21H</t>
  </si>
  <si>
    <t>AP10N10SI</t>
  </si>
  <si>
    <t>VY10N10SI</t>
  </si>
  <si>
    <t>0.28H</t>
  </si>
  <si>
    <t>AP10N10D</t>
  </si>
  <si>
    <t>VY10N10D</t>
  </si>
  <si>
    <t>AP12N10Y</t>
  </si>
  <si>
    <t>VY12N10Y</t>
  </si>
  <si>
    <t>AP=0.28H</t>
  </si>
  <si>
    <t>AP10N10S/XP4294</t>
  </si>
  <si>
    <t>VY100N12S</t>
  </si>
  <si>
    <t>APG12N10D/XP12N10</t>
  </si>
  <si>
    <t>VY12N10D</t>
  </si>
  <si>
    <t>AP15N10D-L/XP15N10</t>
  </si>
  <si>
    <t>VY15N10D</t>
  </si>
  <si>
    <t>AP15N10Y</t>
  </si>
  <si>
    <t>VY15N10Y</t>
  </si>
  <si>
    <t>0.35H</t>
  </si>
  <si>
    <t>AP15N10S</t>
  </si>
  <si>
    <t>VY100N15S</t>
  </si>
  <si>
    <t>AP20N10D/XP25N10</t>
  </si>
  <si>
    <t>VY25N10D</t>
  </si>
  <si>
    <t>AP30N10D</t>
  </si>
  <si>
    <t>VY30N10D</t>
  </si>
  <si>
    <t>AP30N10Y</t>
  </si>
  <si>
    <t>VY30N10Y</t>
  </si>
  <si>
    <t>AP=0.52H</t>
  </si>
  <si>
    <t>AP40N10P</t>
  </si>
  <si>
    <t>100N40P</t>
  </si>
  <si>
    <t>APG40N10D</t>
  </si>
  <si>
    <t>VY40N10D</t>
  </si>
  <si>
    <t>APG40N10DF</t>
  </si>
  <si>
    <t>2.5/-2.5</t>
  </si>
  <si>
    <t>VY100N20DF</t>
  </si>
  <si>
    <t>APG40N10NF</t>
  </si>
  <si>
    <t>VY100N40NF</t>
  </si>
  <si>
    <t>APG40N10S</t>
  </si>
  <si>
    <t>VY100N40S</t>
  </si>
  <si>
    <t>AP50N10D</t>
  </si>
  <si>
    <t>VY50N10D</t>
  </si>
  <si>
    <t>APG60N10D</t>
  </si>
  <si>
    <t>VY60N10D</t>
  </si>
  <si>
    <t>AP60N10Y</t>
  </si>
  <si>
    <t>VY60N10Y</t>
  </si>
  <si>
    <t>APG60N10NF</t>
  </si>
  <si>
    <t>VY100N60NF</t>
  </si>
  <si>
    <t>APG60N10P</t>
  </si>
  <si>
    <t>100N60P</t>
  </si>
  <si>
    <t>APG60N10S</t>
  </si>
  <si>
    <t>VY100N60S</t>
  </si>
  <si>
    <t>AP70N10HD</t>
  </si>
  <si>
    <t>VY70N10D</t>
  </si>
  <si>
    <t>APG80N10NF</t>
  </si>
  <si>
    <t>VY100N80NF</t>
  </si>
  <si>
    <t>AP80N10P</t>
  </si>
  <si>
    <t>100N80P</t>
  </si>
  <si>
    <t>AP80N10T</t>
  </si>
  <si>
    <t>100N80T</t>
  </si>
  <si>
    <t>APG100N10D</t>
  </si>
  <si>
    <t>VY10N100D</t>
  </si>
  <si>
    <t>APG110N10NF</t>
  </si>
  <si>
    <t>VY100N110NF</t>
  </si>
  <si>
    <t>APG120N10NF</t>
  </si>
  <si>
    <t>VY100N120NF</t>
  </si>
  <si>
    <t>AP120N10P</t>
  </si>
  <si>
    <t>100N120P</t>
  </si>
  <si>
    <t>AP120N10T</t>
  </si>
  <si>
    <t>100N120T</t>
  </si>
  <si>
    <t>APG130N10NF</t>
  </si>
  <si>
    <t>VY100N130NF</t>
  </si>
  <si>
    <t>APG150N10D</t>
  </si>
  <si>
    <t>VY10N150D</t>
  </si>
  <si>
    <t>AP160N10P</t>
  </si>
  <si>
    <t>100N160P</t>
  </si>
  <si>
    <t>AP170N10T</t>
  </si>
  <si>
    <t>100N170T</t>
  </si>
  <si>
    <t>AP180N10MP</t>
  </si>
  <si>
    <t>VY10N180X</t>
  </si>
  <si>
    <t>2.7H</t>
  </si>
  <si>
    <t>AP220N10T</t>
  </si>
  <si>
    <t>100N220T</t>
  </si>
  <si>
    <t>AP220N10P</t>
  </si>
  <si>
    <t>100N220P</t>
  </si>
  <si>
    <t>AP240N10F</t>
  </si>
  <si>
    <t>100N240P</t>
  </si>
  <si>
    <t>AP240N10T</t>
  </si>
  <si>
    <t>100N240T</t>
  </si>
  <si>
    <t>AP280N10MP</t>
  </si>
  <si>
    <t>VY10N280X</t>
  </si>
  <si>
    <t>5H</t>
  </si>
  <si>
    <t>AP280N10T6</t>
  </si>
  <si>
    <t>VY10N280TS</t>
  </si>
  <si>
    <t>AP280N10TLG2</t>
  </si>
  <si>
    <t>VY10N280L</t>
  </si>
  <si>
    <t>AP300N10T6</t>
  </si>
  <si>
    <t>VY10N300TS</t>
  </si>
  <si>
    <t>AP300N10TLG2</t>
  </si>
  <si>
    <t>VY10N300L</t>
  </si>
  <si>
    <t>AP320N10TLG2</t>
  </si>
  <si>
    <t>VY10N320L</t>
  </si>
  <si>
    <t>AP15N12D</t>
  </si>
  <si>
    <t>VY12N15D</t>
  </si>
  <si>
    <t>AP70N12D</t>
  </si>
  <si>
    <t>VY12N70D</t>
  </si>
  <si>
    <t>AP70N12NF</t>
  </si>
  <si>
    <t>VY120N70NF</t>
  </si>
  <si>
    <t>AP70N12P</t>
  </si>
  <si>
    <t>120N70P</t>
  </si>
  <si>
    <t>AP120N12P</t>
  </si>
  <si>
    <t>120N120P</t>
  </si>
  <si>
    <t>APG120N12NF</t>
  </si>
  <si>
    <t>VY120N120NF</t>
  </si>
  <si>
    <t>APG120N12T</t>
  </si>
  <si>
    <t>120N120T</t>
  </si>
  <si>
    <t>AP200N12P</t>
  </si>
  <si>
    <t>120N200P</t>
  </si>
  <si>
    <t>AP200N12T</t>
  </si>
  <si>
    <t>120N200T</t>
  </si>
  <si>
    <t>AP240N12T6</t>
  </si>
  <si>
    <t>VY12N240TS</t>
  </si>
  <si>
    <t>AP240N12MP</t>
  </si>
  <si>
    <t>VY12N240X</t>
  </si>
  <si>
    <t>AP260N12TLG1</t>
  </si>
  <si>
    <t>VY12N260L</t>
  </si>
  <si>
    <t>4H</t>
  </si>
  <si>
    <t>AP4N15MI</t>
  </si>
  <si>
    <t>VY15N4B</t>
  </si>
  <si>
    <t>0.34H</t>
  </si>
  <si>
    <t>AP4N15LI</t>
  </si>
  <si>
    <t>VY15N4A</t>
  </si>
  <si>
    <t>AP5N15S</t>
  </si>
  <si>
    <t>VY150N05S</t>
  </si>
  <si>
    <t>AP10N15D</t>
  </si>
  <si>
    <t>VY150N10D</t>
  </si>
  <si>
    <t>AP20N15D</t>
  </si>
  <si>
    <t>VY150N20D</t>
  </si>
  <si>
    <t>AP18N15S</t>
  </si>
  <si>
    <t>VY150N18S</t>
  </si>
  <si>
    <t>AP20N15S</t>
  </si>
  <si>
    <t>VY150N20S</t>
  </si>
  <si>
    <t>AP25N15NF</t>
  </si>
  <si>
    <t>VY150N25NF</t>
  </si>
  <si>
    <t>AP28N15DF</t>
  </si>
  <si>
    <t>VY150N30DF</t>
  </si>
  <si>
    <t>AP30N15NF</t>
  </si>
  <si>
    <t>VY150N30NF</t>
  </si>
  <si>
    <t>AP30N15P</t>
  </si>
  <si>
    <t>150N30P</t>
  </si>
  <si>
    <t>AP30N15T</t>
  </si>
  <si>
    <t>150N30T</t>
  </si>
  <si>
    <t>AP30N15HD</t>
  </si>
  <si>
    <t>VY150N30D</t>
  </si>
  <si>
    <t>AP120N15NF</t>
  </si>
  <si>
    <t>VY150N120NF</t>
  </si>
  <si>
    <t>AP120N15P</t>
  </si>
  <si>
    <t>150N120P</t>
  </si>
  <si>
    <t>AP120N15T</t>
  </si>
  <si>
    <t>150N120T</t>
  </si>
  <si>
    <t>AP190N15F</t>
  </si>
  <si>
    <t>VYG15N190PTF</t>
  </si>
  <si>
    <t>AP190N15T</t>
  </si>
  <si>
    <t>150N190T</t>
  </si>
  <si>
    <t>AP200N15T6</t>
  </si>
  <si>
    <t>VY15N200TS</t>
  </si>
  <si>
    <t>AP200N15TLG1</t>
  </si>
  <si>
    <t>VY15N200L</t>
  </si>
  <si>
    <t>AP200N15MP</t>
  </si>
  <si>
    <t>VY15N200X</t>
  </si>
  <si>
    <t>4.5H</t>
  </si>
  <si>
    <t>AP240N15T</t>
  </si>
  <si>
    <t>150N260T</t>
  </si>
  <si>
    <t>AP260N15T6</t>
  </si>
  <si>
    <t>VY15N260TS</t>
  </si>
  <si>
    <t>AP260N15TLG1</t>
  </si>
  <si>
    <t>VY15N260L</t>
  </si>
  <si>
    <t>AP260N15MP</t>
  </si>
  <si>
    <t>VY15N260X</t>
  </si>
  <si>
    <t>AP2N20MI</t>
  </si>
  <si>
    <t>VY20N2B</t>
  </si>
  <si>
    <t>AP3N20SI</t>
  </si>
  <si>
    <t>VY20N3SI</t>
  </si>
  <si>
    <t>AP5N20D-H</t>
  </si>
  <si>
    <t>VY20N5D</t>
  </si>
  <si>
    <t>AP5N20HY</t>
  </si>
  <si>
    <t>VY20N5Y</t>
  </si>
  <si>
    <t>0.45H</t>
  </si>
  <si>
    <t>AP9N20D</t>
  </si>
  <si>
    <t>VY20N9D</t>
  </si>
  <si>
    <t>AP9N20Y</t>
  </si>
  <si>
    <t>VY20N9Y</t>
  </si>
  <si>
    <t>0.65H</t>
  </si>
  <si>
    <t>AP9N20P</t>
  </si>
  <si>
    <t>200N09P</t>
  </si>
  <si>
    <t>AP18N20HD</t>
  </si>
  <si>
    <t>VY20N18D</t>
  </si>
  <si>
    <t>AP640P</t>
  </si>
  <si>
    <t>200N18P</t>
  </si>
  <si>
    <t>AP18N20Y</t>
  </si>
  <si>
    <t>VY20N18Y</t>
  </si>
  <si>
    <t>1H</t>
  </si>
  <si>
    <t>AP40N20T</t>
  </si>
  <si>
    <t>200N40T</t>
  </si>
  <si>
    <t>AP40N20F</t>
  </si>
  <si>
    <t>VY20N40PTF</t>
  </si>
  <si>
    <t>AP50N20MP</t>
  </si>
  <si>
    <t>VY20N50X</t>
  </si>
  <si>
    <t>3.5H</t>
  </si>
  <si>
    <t xml:space="preserve">AP70N20MP </t>
  </si>
  <si>
    <t>VY20N70X</t>
  </si>
  <si>
    <t xml:space="preserve">AP100N20MP </t>
  </si>
  <si>
    <t>VY20N100X</t>
  </si>
  <si>
    <t xml:space="preserve">AP130N20MP </t>
  </si>
  <si>
    <t>VY20N130X</t>
  </si>
  <si>
    <t>7.5H</t>
  </si>
  <si>
    <t>AP17N25D</t>
  </si>
  <si>
    <t>VY25N17D</t>
  </si>
  <si>
    <t>AP40N25P</t>
  </si>
  <si>
    <t>250N40P</t>
  </si>
  <si>
    <t>AP40N25T</t>
  </si>
  <si>
    <t>250N40T</t>
  </si>
  <si>
    <t xml:space="preserve">AP60N25P </t>
  </si>
  <si>
    <t>250N60P</t>
  </si>
  <si>
    <t>AP60N25T</t>
  </si>
  <si>
    <t>250N60T</t>
  </si>
  <si>
    <t>AP100N25MP</t>
  </si>
  <si>
    <t>VY25N100X</t>
  </si>
  <si>
    <t>AP2N30MI</t>
  </si>
  <si>
    <t>VY30N2B</t>
  </si>
  <si>
    <t>AP=0.18H</t>
  </si>
  <si>
    <t>AP5N30D</t>
  </si>
  <si>
    <t>VY30N5D</t>
  </si>
  <si>
    <t>AP70N30MP</t>
  </si>
  <si>
    <t>VY30N70X</t>
  </si>
  <si>
    <t>AP100N30MP</t>
  </si>
  <si>
    <t>VY30N100X</t>
  </si>
  <si>
    <t>AP5N40D</t>
  </si>
  <si>
    <t>VY40N5D</t>
  </si>
  <si>
    <t>APJ30N65T</t>
  </si>
  <si>
    <t>super juction</t>
  </si>
  <si>
    <t>AP90P01D</t>
  </si>
  <si>
    <t>P</t>
  </si>
  <si>
    <t>VY01P90D</t>
  </si>
  <si>
    <t>XP=0.1W   AP=0.045H  XW=0.06W</t>
  </si>
  <si>
    <t>XP3423/AP2301BI</t>
  </si>
  <si>
    <t>VY2301A</t>
  </si>
  <si>
    <t>XP=0.1W   AP=0.13H</t>
  </si>
  <si>
    <t>XP3415/AP3415MI</t>
  </si>
  <si>
    <t>VY3415B</t>
  </si>
  <si>
    <t>XP=0.1W</t>
  </si>
  <si>
    <t>AP3415LI</t>
  </si>
  <si>
    <t>VY02P5A</t>
  </si>
  <si>
    <t>XP2717/AP2307MI</t>
  </si>
  <si>
    <t>VY2307B</t>
  </si>
  <si>
    <t>AP8P02LI</t>
  </si>
  <si>
    <t>VY02P8A</t>
  </si>
  <si>
    <t>AP16P02S/XP4437</t>
  </si>
  <si>
    <t>VY20P16S</t>
  </si>
  <si>
    <t>AP20P02SI</t>
  </si>
  <si>
    <t>VY02P20SI</t>
  </si>
  <si>
    <t>AP20P02D</t>
  </si>
  <si>
    <t>VY02P20D</t>
  </si>
  <si>
    <t>AP30P02DF</t>
  </si>
  <si>
    <t>VY20P30DF</t>
  </si>
  <si>
    <t>AP40P02DF</t>
  </si>
  <si>
    <t>VY20P40DF</t>
  </si>
  <si>
    <t>AP40P02D/XP20L45</t>
  </si>
  <si>
    <t>VY02P40D</t>
  </si>
  <si>
    <t>AP50P02DF</t>
  </si>
  <si>
    <t>VY20P50DF</t>
  </si>
  <si>
    <t>AP60P02D/XP20L50</t>
  </si>
  <si>
    <t>VY02P60D</t>
  </si>
  <si>
    <t>AP60P02NF</t>
  </si>
  <si>
    <t>VY20P60NF</t>
  </si>
  <si>
    <t>AP70P02D</t>
  </si>
  <si>
    <t>VY02P70D</t>
  </si>
  <si>
    <t>AP80P02DF</t>
  </si>
  <si>
    <t>VY20P80DF</t>
  </si>
  <si>
    <t>AP100P02D</t>
  </si>
  <si>
    <t>VY02P100D</t>
  </si>
  <si>
    <t>AP100P02NF</t>
  </si>
  <si>
    <t>VY20P100NF</t>
  </si>
  <si>
    <t>XP=0.1H   AP=0.11H    XW=0.07W</t>
  </si>
  <si>
    <t>XP3401/AP3401MI</t>
  </si>
  <si>
    <t>VY3401B</t>
  </si>
  <si>
    <t>XP=0.11H  AP=0.12H</t>
  </si>
  <si>
    <t>XP3407/AP3407MI</t>
  </si>
  <si>
    <t>VY3407B</t>
  </si>
  <si>
    <t>AP3409MI</t>
  </si>
  <si>
    <t>VY3409B</t>
  </si>
  <si>
    <t>AP6P03SI</t>
  </si>
  <si>
    <t>VY03P6SI</t>
  </si>
  <si>
    <t>AP9435A/XP4953</t>
  </si>
  <si>
    <t>VY9435A</t>
  </si>
  <si>
    <t>AP10P03SI</t>
  </si>
  <si>
    <t>-30</t>
  </si>
  <si>
    <t>VY03P10SI</t>
  </si>
  <si>
    <t>AP4435A/XP4407</t>
  </si>
  <si>
    <t>VY4435A</t>
  </si>
  <si>
    <t>AP4407A/XP4407</t>
  </si>
  <si>
    <t>VY4407A</t>
  </si>
  <si>
    <t>AP4409A</t>
  </si>
  <si>
    <t>VY4409A</t>
  </si>
  <si>
    <t>AP20P03S</t>
  </si>
  <si>
    <t>VY30P20S</t>
  </si>
  <si>
    <t>AP40P03S</t>
  </si>
  <si>
    <t>VY30P40S</t>
  </si>
  <si>
    <t>AP20P03D</t>
  </si>
  <si>
    <t>VY03P20D</t>
  </si>
  <si>
    <t>AP20P03DF</t>
  </si>
  <si>
    <t>VY30P20DF</t>
  </si>
  <si>
    <t>AP30P03D</t>
  </si>
  <si>
    <t>VY03P30D</t>
  </si>
  <si>
    <t>AP30P03Y</t>
  </si>
  <si>
    <t>VY03P30Y</t>
  </si>
  <si>
    <t>AP30P03DF</t>
  </si>
  <si>
    <t>VY30P30DF</t>
  </si>
  <si>
    <t>AP40P03DF</t>
  </si>
  <si>
    <t>VY30P40DF</t>
  </si>
  <si>
    <t>AP50P03DF</t>
  </si>
  <si>
    <t>VY30P50DF</t>
  </si>
  <si>
    <t>AP50P03NF</t>
  </si>
  <si>
    <t>VY30P50NF</t>
  </si>
  <si>
    <t>AP50P03D</t>
  </si>
  <si>
    <t>VY03P50D</t>
  </si>
  <si>
    <t>AP60P03D</t>
  </si>
  <si>
    <t>VY03P60D</t>
  </si>
  <si>
    <t>AP70P03P</t>
  </si>
  <si>
    <t>30P70P</t>
  </si>
  <si>
    <t>AP70P03DF</t>
  </si>
  <si>
    <t>VY30P70DF</t>
  </si>
  <si>
    <t>AP70P03D/XP403</t>
  </si>
  <si>
    <t>VY03P70D</t>
  </si>
  <si>
    <t>AP70P03NF</t>
  </si>
  <si>
    <t>VY30P70NF</t>
  </si>
  <si>
    <t>AP90P03D</t>
  </si>
  <si>
    <t>VY03P90D</t>
  </si>
  <si>
    <t>AP90P03NF</t>
  </si>
  <si>
    <t>VY30P90NF</t>
  </si>
  <si>
    <t>AP100P03D</t>
  </si>
  <si>
    <t>VY03P100D</t>
  </si>
  <si>
    <t>AP120P03P</t>
  </si>
  <si>
    <t>30P120P</t>
  </si>
  <si>
    <t>AP120P03T</t>
  </si>
  <si>
    <t>30P120T</t>
  </si>
  <si>
    <t>AP120P03D</t>
  </si>
  <si>
    <t>VY03P120D</t>
  </si>
  <si>
    <t>AP120P03NF</t>
  </si>
  <si>
    <t>VY30P120NF</t>
  </si>
  <si>
    <t>AP150P03NF</t>
  </si>
  <si>
    <t>VY30P150NF</t>
  </si>
  <si>
    <t>AP150P03P</t>
  </si>
  <si>
    <t>30P150P</t>
  </si>
  <si>
    <t>AP150P03T</t>
  </si>
  <si>
    <t>30P150T</t>
  </si>
  <si>
    <t>AP190P03P</t>
  </si>
  <si>
    <t>30P190P</t>
  </si>
  <si>
    <t>AP190P03T</t>
  </si>
  <si>
    <t>30P190T</t>
  </si>
  <si>
    <t>XP5P04/AP5P04MI</t>
  </si>
  <si>
    <t>VY04P5B</t>
  </si>
  <si>
    <t>AP=0.15H</t>
  </si>
  <si>
    <t>AP6P04S</t>
  </si>
  <si>
    <t>VY40P06S</t>
  </si>
  <si>
    <t xml:space="preserve">AP=0.2H  </t>
  </si>
  <si>
    <t>AP8P04MI</t>
  </si>
  <si>
    <t>VY04P8B</t>
  </si>
  <si>
    <t>AP8P04S</t>
  </si>
  <si>
    <t>VY40P08S</t>
  </si>
  <si>
    <t>AP10P04D</t>
  </si>
  <si>
    <t>VY04P10D</t>
  </si>
  <si>
    <t>AP12P04S/XP4485</t>
  </si>
  <si>
    <t>VY40P10S</t>
  </si>
  <si>
    <t>AP15P04S</t>
  </si>
  <si>
    <t>VY40P15S</t>
  </si>
  <si>
    <t>AP20P04DF</t>
  </si>
  <si>
    <t>VY40P20DF</t>
  </si>
  <si>
    <t>AP20P04D/XPD413</t>
  </si>
  <si>
    <t>VY04P20D</t>
  </si>
  <si>
    <t>AP30P04DF</t>
  </si>
  <si>
    <t>VY40P30DF</t>
  </si>
  <si>
    <t>AP30P04D</t>
  </si>
  <si>
    <t>VY04P30D</t>
  </si>
  <si>
    <t>AP40P04D/XP4185</t>
  </si>
  <si>
    <t>VY04P40D</t>
  </si>
  <si>
    <t>AP40P04DF</t>
  </si>
  <si>
    <t>VY40P40DF</t>
  </si>
  <si>
    <t>AP40P04NF</t>
  </si>
  <si>
    <t>VY40P40NF</t>
  </si>
  <si>
    <t>AP50P04D</t>
  </si>
  <si>
    <t>VY04P50D</t>
  </si>
  <si>
    <t>AP50P04DF</t>
  </si>
  <si>
    <t>VY40P50DF</t>
  </si>
  <si>
    <t>AP50P04NF</t>
  </si>
  <si>
    <t>VY40P50NF</t>
  </si>
  <si>
    <t>AP80P04D</t>
  </si>
  <si>
    <t>VY04P80D</t>
  </si>
  <si>
    <t>AP80P04NF</t>
  </si>
  <si>
    <t>VY40P80NF</t>
  </si>
  <si>
    <t>AP100P04D</t>
  </si>
  <si>
    <t>VY04P100D</t>
  </si>
  <si>
    <t>AP100P04NF</t>
  </si>
  <si>
    <t>VY40P100NF</t>
  </si>
  <si>
    <t>AP120P04P</t>
  </si>
  <si>
    <t>40P120P</t>
  </si>
  <si>
    <t>AP180P04T6</t>
  </si>
  <si>
    <t>VY04P180TS</t>
  </si>
  <si>
    <t>AP4P05MI</t>
  </si>
  <si>
    <t>VY05P4B</t>
  </si>
  <si>
    <t>AP6P05SI</t>
  </si>
  <si>
    <t>VY06P7SI</t>
  </si>
  <si>
    <t>0.24H</t>
  </si>
  <si>
    <t>AP3P06MI</t>
  </si>
  <si>
    <t>VY06P3B</t>
  </si>
  <si>
    <t>XP6401</t>
  </si>
  <si>
    <t>VY6401A</t>
  </si>
  <si>
    <t>AP3P06LI</t>
  </si>
  <si>
    <t>VY06P3A</t>
  </si>
  <si>
    <t>AP6P06MI</t>
  </si>
  <si>
    <t>VY06P6B</t>
  </si>
  <si>
    <t>AP6P06LI/XP05P06</t>
  </si>
  <si>
    <t>VY06P6A</t>
  </si>
  <si>
    <t>AP8P06S/XP4421</t>
  </si>
  <si>
    <t>VY60P08S</t>
  </si>
  <si>
    <t>AP13P06D/XP407</t>
  </si>
  <si>
    <t>VY06P13D</t>
  </si>
  <si>
    <t>AP13P06Y</t>
  </si>
  <si>
    <t>VY06P13Y</t>
  </si>
  <si>
    <t>0.4H</t>
  </si>
  <si>
    <t>AP15P06DF</t>
  </si>
  <si>
    <t>VY60P15DF</t>
  </si>
  <si>
    <t>AP15P06D</t>
  </si>
  <si>
    <t>VY06P15D</t>
  </si>
  <si>
    <t>AP15P06S</t>
  </si>
  <si>
    <t>VY60P15S</t>
  </si>
  <si>
    <t>AP20P06P</t>
  </si>
  <si>
    <t>60P20P</t>
  </si>
  <si>
    <t>AP30P06D</t>
  </si>
  <si>
    <t>VY06P30D</t>
  </si>
  <si>
    <t>AP30P06DF</t>
  </si>
  <si>
    <t>VY60P30DF</t>
  </si>
  <si>
    <t>AP45P06NF</t>
  </si>
  <si>
    <t>VY60P45NF</t>
  </si>
  <si>
    <t>AP45P06D/</t>
  </si>
  <si>
    <t>VY06P45D</t>
  </si>
  <si>
    <t>AP50P06D/XPD409</t>
  </si>
  <si>
    <t>VY06P60D</t>
  </si>
  <si>
    <t>AP50P06P</t>
  </si>
  <si>
    <t>60P50P</t>
  </si>
  <si>
    <t>AP50P06T</t>
  </si>
  <si>
    <t>60P50T</t>
  </si>
  <si>
    <t>AP70P06D</t>
  </si>
  <si>
    <t>VY06P70D</t>
  </si>
  <si>
    <t>AP70P06P</t>
  </si>
  <si>
    <t>60P70P</t>
  </si>
  <si>
    <t>AP70P06NF</t>
  </si>
  <si>
    <t>VY60P70NF</t>
  </si>
  <si>
    <t>AP80P06D/XPD90P06</t>
  </si>
  <si>
    <t>VY06P80D</t>
  </si>
  <si>
    <t>AP80P06NF</t>
  </si>
  <si>
    <t>VY60P80NF</t>
  </si>
  <si>
    <t>AP80P06T</t>
  </si>
  <si>
    <t>60P80T</t>
  </si>
  <si>
    <t>AP100P06T</t>
  </si>
  <si>
    <t>60P100T</t>
  </si>
  <si>
    <t>AP120P06P</t>
  </si>
  <si>
    <t>60P120P</t>
  </si>
  <si>
    <t>AP120P06T</t>
  </si>
  <si>
    <t>60P120T</t>
  </si>
  <si>
    <t>AP150P06T</t>
  </si>
  <si>
    <t>60P150T</t>
  </si>
  <si>
    <t>AP3P10MI</t>
  </si>
  <si>
    <t>VY10P3B</t>
  </si>
  <si>
    <t>AP=0.3H</t>
  </si>
  <si>
    <t>AP3P10S</t>
  </si>
  <si>
    <t>VY100P03S</t>
  </si>
  <si>
    <t>AP8P06SI/XP60P45</t>
  </si>
  <si>
    <t>AP=0.34H   XP=03H</t>
  </si>
  <si>
    <t>AP5P10SI</t>
  </si>
  <si>
    <t>VY10P5SI</t>
  </si>
  <si>
    <t>AP8P10S</t>
  </si>
  <si>
    <t>VY100P08S</t>
  </si>
  <si>
    <t>AP10P10D</t>
  </si>
  <si>
    <t>VY10P10D</t>
  </si>
  <si>
    <t>AP15P10D/XP15P10</t>
  </si>
  <si>
    <t>VY15P10D</t>
  </si>
  <si>
    <t>AP15P10Y</t>
  </si>
  <si>
    <t>VY15P10Y</t>
  </si>
  <si>
    <t>0.62H</t>
  </si>
  <si>
    <t>AP30P10D/XP35P10LD</t>
  </si>
  <si>
    <t>VY035P10D/VY30P10D</t>
  </si>
  <si>
    <t>AP30P10P</t>
  </si>
  <si>
    <t>100P30P</t>
  </si>
  <si>
    <t>AP30P10NF</t>
  </si>
  <si>
    <t>VY100P30NF</t>
  </si>
  <si>
    <t>AP40P10D</t>
  </si>
  <si>
    <t>VY10P40D</t>
  </si>
  <si>
    <t>AP50P10D</t>
  </si>
  <si>
    <t>VY10P50D</t>
  </si>
  <si>
    <t>AP50P10NF</t>
  </si>
  <si>
    <t>VY100P50NF</t>
  </si>
  <si>
    <t>AP50P10P</t>
  </si>
  <si>
    <t>100P50P</t>
  </si>
  <si>
    <t>AP50P10T</t>
  </si>
  <si>
    <t>100P50T</t>
  </si>
  <si>
    <t>AP80P10D</t>
  </si>
  <si>
    <t>VY10P80D</t>
  </si>
  <si>
    <t>AP80P10P</t>
  </si>
  <si>
    <t>100P80P</t>
  </si>
  <si>
    <t>AP80P10T</t>
  </si>
  <si>
    <t>100P80T</t>
  </si>
  <si>
    <t>AP2P15LI</t>
  </si>
  <si>
    <t>VY15P2A</t>
  </si>
  <si>
    <t>AP2P15MI</t>
  </si>
  <si>
    <t>VY15P2B</t>
  </si>
  <si>
    <t>AP4P15DF</t>
  </si>
  <si>
    <t>VY150P04DF</t>
  </si>
  <si>
    <t>AP7P15D</t>
  </si>
  <si>
    <t>VY15P7D</t>
  </si>
  <si>
    <t>AP7P15Y</t>
  </si>
  <si>
    <t>VY15P7Y</t>
  </si>
  <si>
    <t>0.6H</t>
  </si>
  <si>
    <t>AP4P20D</t>
  </si>
  <si>
    <t>VY20P4D</t>
  </si>
  <si>
    <t>AP4P20F</t>
  </si>
  <si>
    <t>VY20P04PTF</t>
  </si>
  <si>
    <t>AP9P20D</t>
  </si>
  <si>
    <t>VY20P9D</t>
  </si>
  <si>
    <t>AP13P20D</t>
  </si>
  <si>
    <t>VY20P13D</t>
  </si>
  <si>
    <t>AP13P20P</t>
  </si>
  <si>
    <t>200P13P</t>
  </si>
  <si>
    <t>AP18P20P</t>
  </si>
  <si>
    <t>200P18P</t>
  </si>
  <si>
    <t>AP8804DF</t>
  </si>
  <si>
    <t>N+N</t>
  </si>
  <si>
    <t>Dual</t>
  </si>
  <si>
    <t>WQFN3*3-8L</t>
  </si>
  <si>
    <t>40+40</t>
  </si>
  <si>
    <t>8</t>
  </si>
  <si>
    <t>8804DF</t>
  </si>
  <si>
    <t>AP9926B/XP9926</t>
  </si>
  <si>
    <t>6.0+6.0</t>
  </si>
  <si>
    <t>VY9926B</t>
  </si>
  <si>
    <t>0.08H</t>
  </si>
  <si>
    <t>AP8205S/XP8205A</t>
  </si>
  <si>
    <t>6+6</t>
  </si>
  <si>
    <t>-</t>
  </si>
  <si>
    <t>VY8205A</t>
  </si>
  <si>
    <t>AP=0.08H XW=0.058W</t>
  </si>
  <si>
    <t>AP8806DF</t>
  </si>
  <si>
    <t>35+35</t>
  </si>
  <si>
    <t>8806DF</t>
  </si>
  <si>
    <t>AP20H02TS</t>
  </si>
  <si>
    <t>TSSOP-8</t>
  </si>
  <si>
    <t>20+20</t>
  </si>
  <si>
    <t>20H20SS</t>
  </si>
  <si>
    <t>AP20H02S</t>
  </si>
  <si>
    <t>VY20H20S</t>
  </si>
  <si>
    <t>AP40H02DF</t>
  </si>
  <si>
    <t>VY20H40DF</t>
  </si>
  <si>
    <t>AP50H02DF</t>
  </si>
  <si>
    <t>50+50</t>
  </si>
  <si>
    <t>VY20H50DF</t>
  </si>
  <si>
    <t>AP6H03S/XP4822</t>
  </si>
  <si>
    <t>7.8+7.8</t>
  </si>
  <si>
    <t>VY30H08S</t>
  </si>
  <si>
    <t>AP10H03S/XP4984</t>
  </si>
  <si>
    <t>10+10</t>
  </si>
  <si>
    <t>VY30H10S</t>
  </si>
  <si>
    <t>AP10H03DF</t>
  </si>
  <si>
    <t>VY30H10DF</t>
  </si>
  <si>
    <t>AP20H03NF</t>
  </si>
  <si>
    <t>24.7+24.7</t>
  </si>
  <si>
    <t>VY30H25NF</t>
  </si>
  <si>
    <t>AP40H03DF</t>
  </si>
  <si>
    <t>VY30H40DF</t>
  </si>
  <si>
    <t>AP80H03NF2</t>
  </si>
  <si>
    <t>80+80</t>
  </si>
  <si>
    <t>VY30H80NF</t>
  </si>
  <si>
    <t>AP6H04LI</t>
  </si>
  <si>
    <t>6.3+6.3</t>
  </si>
  <si>
    <t>VY04H6A</t>
  </si>
  <si>
    <t>AP8H04S</t>
  </si>
  <si>
    <t>10.8+10.8</t>
  </si>
  <si>
    <t>VY40H10S</t>
  </si>
  <si>
    <t>AP8H04DF</t>
  </si>
  <si>
    <t>VY40H10DF</t>
  </si>
  <si>
    <t>AP15H04S</t>
  </si>
  <si>
    <t>15+15</t>
  </si>
  <si>
    <t>VY40H15S</t>
  </si>
  <si>
    <t>AP30H04DF</t>
  </si>
  <si>
    <t>30+30</t>
  </si>
  <si>
    <t>VY40H30DF</t>
  </si>
  <si>
    <t>AP30H04NF</t>
  </si>
  <si>
    <t>VY40H30NF</t>
  </si>
  <si>
    <t>AP40H04NF</t>
  </si>
  <si>
    <t>VY40H40NF</t>
  </si>
  <si>
    <t>AP6946A/XP4828</t>
  </si>
  <si>
    <t>7.2+7.2</t>
  </si>
  <si>
    <t>VY6946A</t>
  </si>
  <si>
    <t>AP8H06S</t>
  </si>
  <si>
    <t>8+8</t>
  </si>
  <si>
    <t>VY60H08S</t>
  </si>
  <si>
    <t>AP15H06S</t>
  </si>
  <si>
    <t>VY60H15S</t>
  </si>
  <si>
    <t>AP40H06DF</t>
  </si>
  <si>
    <t>VY60H40DF</t>
  </si>
  <si>
    <t>AP50H06NF</t>
  </si>
  <si>
    <t>VY60H50NF</t>
  </si>
  <si>
    <t>AP70H06NF</t>
  </si>
  <si>
    <t>split gate I</t>
  </si>
  <si>
    <t>70+70</t>
  </si>
  <si>
    <t>VY60H70NF</t>
  </si>
  <si>
    <t>AP8H10S</t>
  </si>
  <si>
    <t>8.3+8.3</t>
  </si>
  <si>
    <t>VY100H08S</t>
  </si>
  <si>
    <t>AP10H10S</t>
  </si>
  <si>
    <t>12+12</t>
  </si>
  <si>
    <t>VY100H12S</t>
  </si>
  <si>
    <t>AP40H10NF</t>
  </si>
  <si>
    <t>VY100H40NF</t>
  </si>
  <si>
    <t>AP4V02LI</t>
  </si>
  <si>
    <t>P+P</t>
  </si>
  <si>
    <t>VY02B4A</t>
  </si>
  <si>
    <t>AP4953B</t>
  </si>
  <si>
    <t>VY4953B</t>
  </si>
  <si>
    <t>AP15V02S</t>
  </si>
  <si>
    <t>VY20B15S</t>
  </si>
  <si>
    <t>AP30V02DF</t>
  </si>
  <si>
    <t>VY20B30DF</t>
  </si>
  <si>
    <t>AP4953A/XP4803</t>
  </si>
  <si>
    <t>VY4953A</t>
  </si>
  <si>
    <t>AP4959A</t>
  </si>
  <si>
    <t>VY4959A</t>
  </si>
  <si>
    <t>AP30V03DF</t>
  </si>
  <si>
    <t>VY30B30DF</t>
  </si>
  <si>
    <t>AP8V04S</t>
  </si>
  <si>
    <t>VY40B08S</t>
  </si>
  <si>
    <t xml:space="preserve">AP12V04S </t>
  </si>
  <si>
    <t>VY40B12S</t>
  </si>
  <si>
    <t>AP50V04NF</t>
  </si>
  <si>
    <t>VY40B50NF</t>
  </si>
  <si>
    <t>AP4V05S/XP7342</t>
  </si>
  <si>
    <t>VY55B05S</t>
  </si>
  <si>
    <t>AP2V06LI</t>
  </si>
  <si>
    <t>VY06B2A</t>
  </si>
  <si>
    <t>AP8V06S</t>
  </si>
  <si>
    <t>VY60B08S</t>
  </si>
  <si>
    <t>AP4G02LI/XP6604</t>
  </si>
  <si>
    <t>N+P</t>
  </si>
  <si>
    <t>20/-20</t>
  </si>
  <si>
    <t>4.5/-3.8</t>
  </si>
  <si>
    <t>0.5/-0.45</t>
  </si>
  <si>
    <t>0.75/-0.6</t>
  </si>
  <si>
    <t>1.2/-1.2</t>
  </si>
  <si>
    <t>28/55</t>
  </si>
  <si>
    <t>35/80</t>
  </si>
  <si>
    <t>VY02G4A</t>
  </si>
  <si>
    <t>AP4606C</t>
  </si>
  <si>
    <t>VY4606</t>
  </si>
  <si>
    <t>AP10G02LI</t>
  </si>
  <si>
    <t>12+9.8</t>
  </si>
  <si>
    <t>0.5/-0.40</t>
  </si>
  <si>
    <t>0.65/-0.7</t>
  </si>
  <si>
    <t>10/15</t>
  </si>
  <si>
    <t>15/35</t>
  </si>
  <si>
    <t>VY02G10A</t>
  </si>
  <si>
    <t>AP25G02NF</t>
  </si>
  <si>
    <t>32/-26.8</t>
  </si>
  <si>
    <t>0.58/-0.4</t>
  </si>
  <si>
    <t>7.7/16.8</t>
  </si>
  <si>
    <t>10/20</t>
  </si>
  <si>
    <t>VY20G25NF</t>
  </si>
  <si>
    <t>AP5G03DF</t>
  </si>
  <si>
    <t>30/-30</t>
  </si>
  <si>
    <t>8/-6.2</t>
  </si>
  <si>
    <t>0.9/-1.2</t>
  </si>
  <si>
    <t>1.1/-1.5</t>
  </si>
  <si>
    <t>2.2/-2.5</t>
  </si>
  <si>
    <t>18/43</t>
  </si>
  <si>
    <t>20/48</t>
  </si>
  <si>
    <t>21/66</t>
  </si>
  <si>
    <t>30/75</t>
  </si>
  <si>
    <t>VY30G08DF</t>
  </si>
  <si>
    <t>AP6G03LI/XP6601</t>
  </si>
  <si>
    <t>6/-6</t>
  </si>
  <si>
    <t>1.5/-1.5</t>
  </si>
  <si>
    <t>VY03G6A</t>
  </si>
  <si>
    <t>AP6G03S/XP4616</t>
  </si>
  <si>
    <t>18.5/35.2</t>
  </si>
  <si>
    <t>22/42</t>
  </si>
  <si>
    <t>30.3/42.6</t>
  </si>
  <si>
    <t>37/50</t>
  </si>
  <si>
    <t>VY30G06S</t>
  </si>
  <si>
    <t>AP8G03S</t>
  </si>
  <si>
    <t>9.8/-9.8</t>
  </si>
  <si>
    <t>16/16</t>
  </si>
  <si>
    <t>25/25</t>
  </si>
  <si>
    <t>24/25</t>
  </si>
  <si>
    <t>35/30</t>
  </si>
  <si>
    <t>VY30G10S</t>
  </si>
  <si>
    <t>AP10G03S</t>
  </si>
  <si>
    <t>12/-9.8</t>
  </si>
  <si>
    <t>12/25</t>
  </si>
  <si>
    <t>18/42</t>
  </si>
  <si>
    <t>VY30G12S</t>
  </si>
  <si>
    <t>AP15G03NF</t>
  </si>
  <si>
    <t>18/-15</t>
  </si>
  <si>
    <t>1.0/-1</t>
  </si>
  <si>
    <t>1.6/</t>
  </si>
  <si>
    <t>15/25</t>
  </si>
  <si>
    <t>22/32</t>
  </si>
  <si>
    <t>20/37</t>
  </si>
  <si>
    <t>30/54</t>
  </si>
  <si>
    <t>VY30G15NF</t>
  </si>
  <si>
    <t>AP15G03DF</t>
  </si>
  <si>
    <t>19.3/-16.5</t>
  </si>
  <si>
    <t>1.2/-1</t>
  </si>
  <si>
    <t>1.6/-1.6</t>
  </si>
  <si>
    <t>9/21</t>
  </si>
  <si>
    <t>13/33</t>
  </si>
  <si>
    <t>16/38</t>
  </si>
  <si>
    <t>VY30G15DF</t>
  </si>
  <si>
    <t>AP20G03GD/XPD30C40A</t>
  </si>
  <si>
    <t>TO252-4L</t>
  </si>
  <si>
    <t>25/-18</t>
  </si>
  <si>
    <t>1.0/-1.0</t>
  </si>
  <si>
    <t>1.6/-1.7</t>
  </si>
  <si>
    <t>15/36</t>
  </si>
  <si>
    <t>25/42</t>
  </si>
  <si>
    <t>24/52</t>
  </si>
  <si>
    <t>40/60</t>
  </si>
  <si>
    <t>VY03G20FD</t>
  </si>
  <si>
    <t>0.41H</t>
  </si>
  <si>
    <t>AP20G03NF</t>
  </si>
  <si>
    <t>28/-19.7</t>
  </si>
  <si>
    <t>1.2/-1.0</t>
  </si>
  <si>
    <t>8.5/20</t>
  </si>
  <si>
    <t>11/28</t>
  </si>
  <si>
    <t>VY30G20NF</t>
  </si>
  <si>
    <t>AP25G03GD</t>
  </si>
  <si>
    <t>25/-24</t>
  </si>
  <si>
    <t>VY03G25FD</t>
  </si>
  <si>
    <t>0.47H</t>
  </si>
  <si>
    <t>AP30G03GD/XPD30C15A</t>
  </si>
  <si>
    <t>VY03G30FD</t>
  </si>
  <si>
    <t>0.63H</t>
  </si>
  <si>
    <t>AP40G03NF</t>
  </si>
  <si>
    <t>42/-38</t>
  </si>
  <si>
    <t>1/-1.2</t>
  </si>
  <si>
    <t>/-1.4</t>
  </si>
  <si>
    <t>6.5/9</t>
  </si>
  <si>
    <t>10/13</t>
  </si>
  <si>
    <t>10/16</t>
  </si>
  <si>
    <t>13/20</t>
  </si>
  <si>
    <t>VY30G40NF</t>
  </si>
  <si>
    <t>AP50G03GD</t>
  </si>
  <si>
    <t>52/-48</t>
  </si>
  <si>
    <t>1.6/-1.5</t>
  </si>
  <si>
    <t>7.2/8.8</t>
  </si>
  <si>
    <t>11/16</t>
  </si>
  <si>
    <t>16/20</t>
  </si>
  <si>
    <t>VY03G50FD</t>
  </si>
  <si>
    <t>0.7H</t>
  </si>
  <si>
    <t>AP80G03GD</t>
  </si>
  <si>
    <t>80/-72</t>
  </si>
  <si>
    <t>1.0/-1.2</t>
  </si>
  <si>
    <t>4.5/6.2</t>
  </si>
  <si>
    <t>6.5/8</t>
  </si>
  <si>
    <t>6.1/11</t>
  </si>
  <si>
    <t>8.5/13</t>
  </si>
  <si>
    <t>VY03G80FD</t>
  </si>
  <si>
    <t>AP80G03NF</t>
  </si>
  <si>
    <t>VY30G80NF</t>
  </si>
  <si>
    <t>AP6G04LI</t>
  </si>
  <si>
    <t>40/-40</t>
  </si>
  <si>
    <t>6.3/-6.1</t>
  </si>
  <si>
    <t>30/62</t>
  </si>
  <si>
    <t>37/75</t>
  </si>
  <si>
    <t>40/81</t>
  </si>
  <si>
    <t>50/100</t>
  </si>
  <si>
    <t>VY04G6A</t>
  </si>
  <si>
    <t>AP6G04S</t>
  </si>
  <si>
    <t>VY40G06S</t>
  </si>
  <si>
    <t>AP8G04S</t>
  </si>
  <si>
    <t>8.3/-6.3</t>
  </si>
  <si>
    <t>26/50</t>
  </si>
  <si>
    <t>25/48</t>
  </si>
  <si>
    <t>35/60</t>
  </si>
  <si>
    <t>VY40G08S</t>
  </si>
  <si>
    <t>AP10G04S/XP10C04</t>
  </si>
  <si>
    <t>9.8/-7.5</t>
  </si>
  <si>
    <t>17.5/38</t>
  </si>
  <si>
    <t>26/45</t>
  </si>
  <si>
    <t>VY40G10S</t>
  </si>
  <si>
    <t>AP10G04DF</t>
  </si>
  <si>
    <t>VY40G10DF</t>
  </si>
  <si>
    <t>AP15G04NF</t>
  </si>
  <si>
    <t>21/-18</t>
  </si>
  <si>
    <t>13.5/35</t>
  </si>
  <si>
    <t>17/45</t>
  </si>
  <si>
    <t>18.4/48</t>
  </si>
  <si>
    <t>24/60</t>
  </si>
  <si>
    <t>VY40G15NF</t>
  </si>
  <si>
    <t>AP20G04GD/XPD4012</t>
  </si>
  <si>
    <t>20/-18</t>
  </si>
  <si>
    <t>24/42</t>
  </si>
  <si>
    <t>32/48</t>
  </si>
  <si>
    <t>38/48</t>
  </si>
  <si>
    <t>48/60</t>
  </si>
  <si>
    <t>VY04G20FD</t>
  </si>
  <si>
    <t>0.55H</t>
  </si>
  <si>
    <t>AP20G04NF</t>
  </si>
  <si>
    <t>23/-20</t>
  </si>
  <si>
    <t>13.5/24</t>
  </si>
  <si>
    <t>18/32</t>
  </si>
  <si>
    <t>18.4/32</t>
  </si>
  <si>
    <t>VY40G20NF</t>
  </si>
  <si>
    <t>AP25G04GD</t>
  </si>
  <si>
    <t>28/-25</t>
  </si>
  <si>
    <t>26/42</t>
  </si>
  <si>
    <t>VY04G25FD</t>
  </si>
  <si>
    <t>0.5H</t>
  </si>
  <si>
    <t>AP40G04NF</t>
  </si>
  <si>
    <t>VY40G40NF</t>
  </si>
  <si>
    <t>AP4G06LI</t>
  </si>
  <si>
    <t>60/-60</t>
  </si>
  <si>
    <t>5/-5</t>
  </si>
  <si>
    <t>28/50</t>
  </si>
  <si>
    <t>36/70</t>
  </si>
  <si>
    <t>/75</t>
  </si>
  <si>
    <t>38/85</t>
  </si>
  <si>
    <t>VY06G4A</t>
  </si>
  <si>
    <t>0.29H</t>
  </si>
  <si>
    <t>AP8G06S/XP4612</t>
  </si>
  <si>
    <t>8.5/-7.7</t>
  </si>
  <si>
    <t>1.75/-1.75</t>
  </si>
  <si>
    <t>38/80</t>
  </si>
  <si>
    <t>52/100</t>
  </si>
  <si>
    <t>55/100</t>
  </si>
  <si>
    <t>75/105</t>
  </si>
  <si>
    <t>VY60G08S</t>
  </si>
  <si>
    <t>AP10G06S</t>
  </si>
  <si>
    <t>12.5/-9.7</t>
  </si>
  <si>
    <t>VY60G10S</t>
  </si>
  <si>
    <t>AP10G06NF</t>
  </si>
  <si>
    <t>10/-9.5</t>
  </si>
  <si>
    <t>35/55</t>
  </si>
  <si>
    <t>40/70</t>
  </si>
  <si>
    <t>38/75</t>
  </si>
  <si>
    <t>45/105</t>
  </si>
  <si>
    <t>VY60G10NF</t>
  </si>
  <si>
    <t>AP20G06GD/XP603</t>
  </si>
  <si>
    <t>25/-19</t>
  </si>
  <si>
    <t>32/70</t>
  </si>
  <si>
    <t>40/90</t>
  </si>
  <si>
    <t>48/88</t>
  </si>
  <si>
    <t>60/100</t>
  </si>
  <si>
    <t>VY06G20FD</t>
  </si>
  <si>
    <t>0.69H</t>
  </si>
  <si>
    <t>AP40G06NF</t>
  </si>
  <si>
    <t>VY60G40NF</t>
  </si>
  <si>
    <t>AP50G06GD</t>
  </si>
  <si>
    <t>55/-48</t>
  </si>
  <si>
    <t>VY06G50FD</t>
  </si>
  <si>
    <t>AP5G10S/XP6C10</t>
  </si>
  <si>
    <t>100/-100</t>
  </si>
  <si>
    <t>8.8/4.8</t>
  </si>
  <si>
    <t>2/-1.85</t>
  </si>
  <si>
    <t>85/250</t>
  </si>
  <si>
    <t>120/300</t>
  </si>
  <si>
    <t>95/260</t>
  </si>
  <si>
    <t>150/340</t>
  </si>
  <si>
    <t>VY100G05S</t>
  </si>
  <si>
    <t>AP15G10GD</t>
  </si>
  <si>
    <t>17.8/12.8</t>
  </si>
  <si>
    <t>VY10G15FD</t>
  </si>
  <si>
    <t>AP25G10GD</t>
  </si>
  <si>
    <t>25/23.8</t>
  </si>
  <si>
    <t>2/-1.6</t>
  </si>
  <si>
    <t>72/85</t>
  </si>
  <si>
    <t>100/100</t>
  </si>
  <si>
    <t>85/88</t>
  </si>
  <si>
    <t>120/120</t>
  </si>
  <si>
    <t>VY10G25FD</t>
  </si>
  <si>
    <t>AP25G10NF</t>
  </si>
  <si>
    <t>25/-23.8</t>
  </si>
  <si>
    <t>VY100G25NF</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</si>
</sst>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VyyGeneral"/>
    <numFmt numFmtId="178" formatCode="0.0_ "/>
  </numFmts>
  <fonts count="39">
    <font>
      <sz val="11"/>
      <color theme="1"/>
      <name val="宋体"/>
      <charset val="134"/>
      <scheme val="minor"/>
    </font>
    <font>
      <sz val="16"/>
      <color theme="1"/>
      <name val="Arial"/>
      <charset val="134"/>
    </font>
    <font>
      <sz val="72"/>
      <color theme="1"/>
      <name val="楷体"/>
      <charset val="134"/>
    </font>
    <font>
      <b/>
      <sz val="16"/>
      <color theme="1"/>
      <name val="宋体"/>
      <charset val="134"/>
      <scheme val="minor"/>
    </font>
    <font>
      <b/>
      <sz val="11"/>
      <color theme="1"/>
      <name val="宋体"/>
      <charset val="134"/>
      <scheme val="minor"/>
    </font>
    <font>
      <b/>
      <sz val="10"/>
      <color theme="1"/>
      <name val="Arial"/>
      <charset val="134"/>
    </font>
    <font>
      <b/>
      <sz val="10"/>
      <color theme="1"/>
      <name val="宋体"/>
      <charset val="134"/>
    </font>
    <font>
      <sz val="11"/>
      <name val="Arial"/>
      <charset val="134"/>
    </font>
    <font>
      <sz val="11"/>
      <color theme="1"/>
      <name val="Arial"/>
      <charset val="134"/>
    </font>
    <font>
      <sz val="10"/>
      <color theme="1"/>
      <name val="Arial"/>
      <charset val="134"/>
    </font>
    <font>
      <b/>
      <sz val="12"/>
      <color theme="1"/>
      <name val="宋体"/>
      <charset val="134"/>
    </font>
    <font>
      <sz val="11"/>
      <color theme="0"/>
      <name val="宋体"/>
      <charset val="134"/>
      <scheme val="minor"/>
    </font>
    <font>
      <sz val="11"/>
      <color rgb="FF00B050"/>
      <name val="宋体"/>
      <charset val="134"/>
      <scheme val="minor"/>
    </font>
    <font>
      <sz val="12"/>
      <name val="Arial"/>
      <charset val="0"/>
    </font>
    <font>
      <sz val="11"/>
      <name val="Arial"/>
      <charset val="0"/>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28"/>
      <color theme="1"/>
      <name val="楷体"/>
      <charset val="134"/>
    </font>
    <font>
      <b/>
      <sz val="12"/>
      <color theme="1"/>
      <name val="Arial"/>
      <charset val="134"/>
    </font>
    <font>
      <b/>
      <vertAlign val="subscript"/>
      <sz val="10"/>
      <color theme="1"/>
      <name val="Arial"/>
      <charset val="134"/>
    </font>
  </fonts>
  <fills count="3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4" tint="-0.25"/>
        <bgColor indexed="64"/>
      </patternFill>
    </fill>
    <fill>
      <patternFill patternType="solid">
        <fgColor rgb="FF00B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6"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7" borderId="9" applyNumberFormat="0" applyAlignment="0" applyProtection="0">
      <alignment vertical="center"/>
    </xf>
    <xf numFmtId="0" fontId="25" fillId="8" borderId="10" applyNumberFormat="0" applyAlignment="0" applyProtection="0">
      <alignment vertical="center"/>
    </xf>
    <xf numFmtId="0" fontId="26" fillId="8" borderId="9" applyNumberFormat="0" applyAlignment="0" applyProtection="0">
      <alignment vertical="center"/>
    </xf>
    <xf numFmtId="0" fontId="27" fillId="9"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35" fillId="0" borderId="0"/>
  </cellStyleXfs>
  <cellXfs count="51">
    <xf numFmtId="0" fontId="0" fillId="0" borderId="0" xfId="0">
      <alignment vertical="center"/>
    </xf>
    <xf numFmtId="0" fontId="1" fillId="0" borderId="0" xfId="0" applyFont="1" applyFill="1" applyAlignment="1">
      <alignment vertical="center"/>
    </xf>
    <xf numFmtId="0" fontId="0" fillId="0" borderId="0" xfId="0" applyFo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2" borderId="1" xfId="0" applyFont="1" applyFill="1" applyBorder="1" applyAlignment="1">
      <alignment horizontal="center" vertical="center" wrapText="1"/>
    </xf>
    <xf numFmtId="0" fontId="6" fillId="2"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49"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6" fillId="4" borderId="0" xfId="0" applyFont="1" applyFill="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 xfId="49" applyNumberFormat="1" applyFont="1" applyFill="1" applyBorder="1" applyAlignment="1">
      <alignment horizontal="center" vertical="center" wrapText="1"/>
    </xf>
    <xf numFmtId="177" fontId="9" fillId="0" borderId="0" xfId="0" applyNumberFormat="1" applyFont="1" applyFill="1" applyAlignment="1">
      <alignment horizontal="center" vertical="center"/>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vertical="center" wrapText="1"/>
    </xf>
    <xf numFmtId="0" fontId="0" fillId="5" borderId="0" xfId="0" applyFont="1" applyFill="1">
      <alignment vertical="center"/>
    </xf>
    <xf numFmtId="0" fontId="11" fillId="5" borderId="0" xfId="0" applyFont="1" applyFill="1">
      <alignment vertical="center"/>
    </xf>
    <xf numFmtId="0" fontId="12" fillId="5" borderId="0" xfId="0" applyFont="1" applyFill="1">
      <alignment vertical="center"/>
    </xf>
    <xf numFmtId="177" fontId="8" fillId="0" borderId="1" xfId="0" applyNumberFormat="1"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5" xfId="0" applyFont="1" applyFill="1" applyBorder="1" applyAlignment="1">
      <alignment horizontal="left" vertical="center" wrapText="1"/>
    </xf>
    <xf numFmtId="0" fontId="0" fillId="5" borderId="0" xfId="0" applyFill="1" applyAlignment="1">
      <alignment vertical="center"/>
    </xf>
    <xf numFmtId="0" fontId="0" fillId="3" borderId="0" xfId="0" applyFont="1" applyFill="1">
      <alignment vertical="center"/>
    </xf>
    <xf numFmtId="0" fontId="8"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8" fillId="0" borderId="1"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0" xfId="0" applyFont="1" applyFill="1" applyAlignment="1">
      <alignment horizontal="center" vertical="center"/>
    </xf>
    <xf numFmtId="0" fontId="0" fillId="5" borderId="0" xfId="0" applyFill="1">
      <alignment vertical="center"/>
    </xf>
    <xf numFmtId="0" fontId="5" fillId="2"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3" xfId="49"/>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501"/>
  <sheetViews>
    <sheetView tabSelected="1" workbookViewId="0">
      <selection activeCell="K50" sqref="K50"/>
    </sheetView>
  </sheetViews>
  <sheetFormatPr defaultColWidth="9" defaultRowHeight="13.5"/>
  <cols>
    <col min="1" max="1" width="14.625" customWidth="1"/>
    <col min="2" max="2" width="10.25" customWidth="1"/>
    <col min="3" max="3" width="12" customWidth="1"/>
    <col min="4" max="4" width="11.625" customWidth="1"/>
    <col min="5" max="5" width="12.125" customWidth="1"/>
    <col min="16" max="16" width="20" customWidth="1"/>
    <col min="17" max="17" width="51" customWidth="1"/>
  </cols>
  <sheetData>
    <row r="1" s="1" customFormat="1" ht="88" customHeight="1" spans="1:21">
      <c r="A1" s="4" t="s">
        <v>0</v>
      </c>
      <c r="B1" s="4"/>
      <c r="C1" s="4"/>
      <c r="D1" s="4"/>
      <c r="E1" s="4"/>
      <c r="F1" s="4"/>
      <c r="G1" s="4"/>
      <c r="H1" s="4"/>
      <c r="I1" s="4"/>
      <c r="J1" s="4"/>
      <c r="K1" s="4"/>
      <c r="L1" s="4"/>
      <c r="M1" s="4"/>
      <c r="N1" s="4"/>
      <c r="O1" s="4"/>
      <c r="P1" s="4"/>
      <c r="Q1" s="32" t="s">
        <v>1</v>
      </c>
      <c r="R1" s="33"/>
      <c r="S1" s="33"/>
      <c r="T1" s="33"/>
      <c r="U1" s="33"/>
    </row>
    <row r="2" ht="30" customHeight="1" spans="1:16">
      <c r="A2" s="5" t="s">
        <v>2</v>
      </c>
      <c r="B2" s="6"/>
      <c r="C2" s="6"/>
      <c r="D2" s="6"/>
      <c r="E2" s="6"/>
      <c r="F2" s="6"/>
      <c r="G2" s="6"/>
      <c r="H2" s="6"/>
      <c r="I2" s="6"/>
      <c r="J2" s="6"/>
      <c r="K2" s="6"/>
      <c r="L2" s="6"/>
      <c r="M2" s="6"/>
      <c r="N2" s="6"/>
      <c r="O2" s="6"/>
      <c r="P2" s="6"/>
    </row>
    <row r="3" ht="39" customHeight="1" spans="1:16">
      <c r="A3" s="7" t="s">
        <v>3</v>
      </c>
      <c r="B3" s="8" t="s">
        <v>4</v>
      </c>
      <c r="C3" s="7" t="s">
        <v>5</v>
      </c>
      <c r="D3" s="9" t="s">
        <v>6</v>
      </c>
      <c r="E3" s="10" t="s">
        <v>7</v>
      </c>
      <c r="F3" s="7" t="s">
        <v>8</v>
      </c>
      <c r="G3" s="9" t="s">
        <v>9</v>
      </c>
      <c r="H3" s="51" t="s">
        <v>10</v>
      </c>
      <c r="I3" s="22" t="s">
        <v>11</v>
      </c>
      <c r="J3" s="22"/>
      <c r="K3" s="22"/>
      <c r="L3" s="23" t="s">
        <v>12</v>
      </c>
      <c r="M3" s="23"/>
      <c r="N3" s="23" t="s">
        <v>13</v>
      </c>
      <c r="O3" s="23"/>
      <c r="P3" s="24" t="s">
        <v>14</v>
      </c>
    </row>
    <row r="4" ht="28" customHeight="1" spans="1:16">
      <c r="A4" s="7"/>
      <c r="B4" s="11"/>
      <c r="C4" s="7"/>
      <c r="D4" s="9"/>
      <c r="E4" s="11"/>
      <c r="F4" s="7" t="s">
        <v>15</v>
      </c>
      <c r="G4" s="9"/>
      <c r="H4" s="7"/>
      <c r="I4" s="25" t="s">
        <v>16</v>
      </c>
      <c r="J4" s="25" t="s">
        <v>17</v>
      </c>
      <c r="K4" s="25" t="s">
        <v>18</v>
      </c>
      <c r="L4" s="9" t="s">
        <v>19</v>
      </c>
      <c r="M4" s="26" t="s">
        <v>20</v>
      </c>
      <c r="N4" s="9" t="s">
        <v>19</v>
      </c>
      <c r="O4" s="9" t="s">
        <v>20</v>
      </c>
      <c r="P4" s="27"/>
    </row>
    <row r="5" s="2" customFormat="1" ht="31" customHeight="1" spans="1:18">
      <c r="A5" s="12" t="s">
        <v>21</v>
      </c>
      <c r="B5" s="13" t="s">
        <v>22</v>
      </c>
      <c r="C5" s="14" t="s">
        <v>23</v>
      </c>
      <c r="D5" s="13" t="s">
        <v>24</v>
      </c>
      <c r="E5" s="13" t="s">
        <v>25</v>
      </c>
      <c r="F5" s="12">
        <v>20</v>
      </c>
      <c r="G5" s="15">
        <v>3.3</v>
      </c>
      <c r="H5" s="12" t="s">
        <v>26</v>
      </c>
      <c r="I5" s="12">
        <v>0.5</v>
      </c>
      <c r="J5" s="12">
        <v>0.75</v>
      </c>
      <c r="K5" s="13">
        <v>1.2</v>
      </c>
      <c r="L5" s="18" t="s">
        <v>27</v>
      </c>
      <c r="M5" s="28" t="s">
        <v>27</v>
      </c>
      <c r="N5" s="15">
        <v>23</v>
      </c>
      <c r="O5" s="15">
        <v>32</v>
      </c>
      <c r="P5" s="13" t="s">
        <v>28</v>
      </c>
      <c r="Q5" s="2" t="s">
        <v>29</v>
      </c>
      <c r="R5" s="34"/>
    </row>
    <row r="6" s="2" customFormat="1" ht="31" customHeight="1" spans="1:18">
      <c r="A6" s="14" t="s">
        <v>30</v>
      </c>
      <c r="B6" s="13" t="s">
        <v>22</v>
      </c>
      <c r="C6" s="14" t="s">
        <v>23</v>
      </c>
      <c r="D6" s="13" t="s">
        <v>24</v>
      </c>
      <c r="E6" s="13" t="s">
        <v>25</v>
      </c>
      <c r="F6" s="14">
        <v>20</v>
      </c>
      <c r="G6" s="16">
        <v>4.2</v>
      </c>
      <c r="H6" s="14" t="s">
        <v>26</v>
      </c>
      <c r="I6" s="14">
        <v>0.5</v>
      </c>
      <c r="J6" s="14">
        <v>0.8</v>
      </c>
      <c r="K6" s="13">
        <v>1.2</v>
      </c>
      <c r="L6" s="13" t="s">
        <v>27</v>
      </c>
      <c r="M6" s="29" t="s">
        <v>27</v>
      </c>
      <c r="N6" s="16">
        <v>19</v>
      </c>
      <c r="O6" s="16">
        <v>25</v>
      </c>
      <c r="P6" s="13" t="s">
        <v>31</v>
      </c>
      <c r="Q6" s="2" t="s">
        <v>32</v>
      </c>
      <c r="R6" s="34"/>
    </row>
    <row r="7" s="2" customFormat="1" ht="31" customHeight="1" spans="1:18">
      <c r="A7" s="14" t="s">
        <v>33</v>
      </c>
      <c r="B7" s="13" t="s">
        <v>22</v>
      </c>
      <c r="C7" s="14" t="s">
        <v>23</v>
      </c>
      <c r="D7" s="13" t="s">
        <v>24</v>
      </c>
      <c r="E7" s="13" t="s">
        <v>25</v>
      </c>
      <c r="F7" s="14">
        <v>20</v>
      </c>
      <c r="G7" s="16">
        <v>6.8</v>
      </c>
      <c r="H7" s="14">
        <v>12</v>
      </c>
      <c r="I7" s="14">
        <v>0.5</v>
      </c>
      <c r="J7" s="14">
        <v>0.65</v>
      </c>
      <c r="K7" s="13">
        <v>1</v>
      </c>
      <c r="L7" s="13" t="s">
        <v>27</v>
      </c>
      <c r="M7" s="29" t="s">
        <v>27</v>
      </c>
      <c r="N7" s="16">
        <v>12</v>
      </c>
      <c r="O7" s="16">
        <v>18</v>
      </c>
      <c r="P7" s="13" t="s">
        <v>34</v>
      </c>
      <c r="Q7" s="2" t="s">
        <v>35</v>
      </c>
      <c r="R7" s="34"/>
    </row>
    <row r="8" s="2" customFormat="1" ht="31" customHeight="1" spans="1:18">
      <c r="A8" s="14" t="s">
        <v>36</v>
      </c>
      <c r="B8" s="13" t="s">
        <v>22</v>
      </c>
      <c r="C8" s="14" t="s">
        <v>23</v>
      </c>
      <c r="D8" s="13" t="s">
        <v>24</v>
      </c>
      <c r="E8" s="13" t="s">
        <v>25</v>
      </c>
      <c r="F8" s="14">
        <v>20</v>
      </c>
      <c r="G8" s="16">
        <v>8</v>
      </c>
      <c r="H8" s="14" t="s">
        <v>26</v>
      </c>
      <c r="I8" s="14">
        <v>0.5</v>
      </c>
      <c r="J8" s="14">
        <v>0.65</v>
      </c>
      <c r="K8" s="13">
        <v>1.2</v>
      </c>
      <c r="L8" s="13" t="s">
        <v>27</v>
      </c>
      <c r="M8" s="29" t="s">
        <v>27</v>
      </c>
      <c r="N8" s="16">
        <v>8.5</v>
      </c>
      <c r="O8" s="16">
        <v>12</v>
      </c>
      <c r="P8" s="13" t="s">
        <v>37</v>
      </c>
      <c r="Q8" s="2" t="s">
        <v>38</v>
      </c>
      <c r="R8" s="34"/>
    </row>
    <row r="9" s="2" customFormat="1" ht="31" customHeight="1" spans="1:18">
      <c r="A9" s="14" t="s">
        <v>39</v>
      </c>
      <c r="B9" s="13" t="s">
        <v>22</v>
      </c>
      <c r="C9" s="14" t="s">
        <v>23</v>
      </c>
      <c r="D9" s="13" t="s">
        <v>24</v>
      </c>
      <c r="E9" s="13" t="s">
        <v>40</v>
      </c>
      <c r="F9" s="14">
        <v>20</v>
      </c>
      <c r="G9" s="16">
        <v>15</v>
      </c>
      <c r="H9" s="14" t="s">
        <v>26</v>
      </c>
      <c r="I9" s="14">
        <v>0.4</v>
      </c>
      <c r="J9" s="14">
        <v>0.7</v>
      </c>
      <c r="K9" s="13">
        <v>1.1</v>
      </c>
      <c r="L9" s="13" t="s">
        <v>27</v>
      </c>
      <c r="M9" s="29" t="s">
        <v>27</v>
      </c>
      <c r="N9" s="16">
        <v>6.3</v>
      </c>
      <c r="O9" s="16">
        <v>8</v>
      </c>
      <c r="P9" s="13" t="s">
        <v>41</v>
      </c>
      <c r="R9" s="35"/>
    </row>
    <row r="10" s="2" customFormat="1" ht="31" customHeight="1" spans="1:18">
      <c r="A10" s="13" t="s">
        <v>42</v>
      </c>
      <c r="B10" s="13" t="s">
        <v>22</v>
      </c>
      <c r="C10" s="14" t="s">
        <v>23</v>
      </c>
      <c r="D10" s="13" t="s">
        <v>24</v>
      </c>
      <c r="E10" s="13" t="s">
        <v>43</v>
      </c>
      <c r="F10" s="13">
        <v>20</v>
      </c>
      <c r="G10" s="13">
        <v>20</v>
      </c>
      <c r="H10" s="17" t="s">
        <v>26</v>
      </c>
      <c r="I10" s="13">
        <v>0.4</v>
      </c>
      <c r="J10" s="14">
        <v>0.7</v>
      </c>
      <c r="K10" s="13">
        <v>1.1</v>
      </c>
      <c r="L10" s="13" t="s">
        <v>27</v>
      </c>
      <c r="M10" s="29" t="s">
        <v>27</v>
      </c>
      <c r="N10" s="13">
        <v>6.1</v>
      </c>
      <c r="O10" s="30">
        <v>8</v>
      </c>
      <c r="P10" s="13" t="s">
        <v>44</v>
      </c>
      <c r="R10" s="34"/>
    </row>
    <row r="11" s="2" customFormat="1" ht="31" customHeight="1" spans="1:18">
      <c r="A11" s="14" t="s">
        <v>45</v>
      </c>
      <c r="B11" s="13" t="s">
        <v>22</v>
      </c>
      <c r="C11" s="14" t="s">
        <v>23</v>
      </c>
      <c r="D11" s="13" t="s">
        <v>24</v>
      </c>
      <c r="E11" s="13" t="s">
        <v>46</v>
      </c>
      <c r="F11" s="14">
        <v>20</v>
      </c>
      <c r="G11" s="16">
        <v>30</v>
      </c>
      <c r="H11" s="14" t="s">
        <v>26</v>
      </c>
      <c r="I11" s="14">
        <v>0.5</v>
      </c>
      <c r="J11" s="14">
        <v>0.65</v>
      </c>
      <c r="K11" s="13">
        <v>1</v>
      </c>
      <c r="L11" s="13" t="s">
        <v>27</v>
      </c>
      <c r="M11" s="29" t="s">
        <v>27</v>
      </c>
      <c r="N11" s="16">
        <v>11</v>
      </c>
      <c r="O11" s="16">
        <v>15</v>
      </c>
      <c r="P11" s="13" t="s">
        <v>47</v>
      </c>
      <c r="R11" s="34"/>
    </row>
    <row r="12" s="2" customFormat="1" ht="31" customHeight="1" spans="1:18">
      <c r="A12" s="14" t="s">
        <v>48</v>
      </c>
      <c r="B12" s="13" t="s">
        <v>22</v>
      </c>
      <c r="C12" s="14" t="s">
        <v>23</v>
      </c>
      <c r="D12" s="13" t="s">
        <v>24</v>
      </c>
      <c r="E12" s="13" t="s">
        <v>43</v>
      </c>
      <c r="F12" s="14">
        <v>20</v>
      </c>
      <c r="G12" s="16">
        <v>30</v>
      </c>
      <c r="H12" s="14" t="s">
        <v>26</v>
      </c>
      <c r="I12" s="14">
        <v>0.5</v>
      </c>
      <c r="J12" s="14">
        <v>0.65</v>
      </c>
      <c r="K12" s="13">
        <v>1</v>
      </c>
      <c r="L12" s="13" t="s">
        <v>27</v>
      </c>
      <c r="M12" s="29" t="s">
        <v>27</v>
      </c>
      <c r="N12" s="16">
        <v>11</v>
      </c>
      <c r="O12" s="16">
        <v>15</v>
      </c>
      <c r="P12" s="13" t="s">
        <v>49</v>
      </c>
      <c r="R12" s="34"/>
    </row>
    <row r="13" s="2" customFormat="1" ht="31" customHeight="1" spans="1:18">
      <c r="A13" s="12" t="s">
        <v>50</v>
      </c>
      <c r="B13" s="13" t="s">
        <v>22</v>
      </c>
      <c r="C13" s="14" t="s">
        <v>23</v>
      </c>
      <c r="D13" s="13" t="s">
        <v>24</v>
      </c>
      <c r="E13" s="13" t="s">
        <v>46</v>
      </c>
      <c r="F13" s="12">
        <v>20</v>
      </c>
      <c r="G13" s="15">
        <v>40</v>
      </c>
      <c r="H13" s="12" t="s">
        <v>26</v>
      </c>
      <c r="I13" s="12">
        <v>0.5</v>
      </c>
      <c r="J13" s="12">
        <v>0.7</v>
      </c>
      <c r="K13" s="13">
        <v>1.2</v>
      </c>
      <c r="L13" s="18" t="s">
        <v>27</v>
      </c>
      <c r="M13" s="28" t="s">
        <v>27</v>
      </c>
      <c r="N13" s="15">
        <v>6.2</v>
      </c>
      <c r="O13" s="15">
        <v>8.5</v>
      </c>
      <c r="P13" s="13" t="s">
        <v>51</v>
      </c>
      <c r="R13" s="34"/>
    </row>
    <row r="14" s="2" customFormat="1" ht="31" customHeight="1" spans="1:18">
      <c r="A14" s="12" t="s">
        <v>52</v>
      </c>
      <c r="B14" s="13" t="s">
        <v>22</v>
      </c>
      <c r="C14" s="14" t="s">
        <v>23</v>
      </c>
      <c r="D14" s="13" t="s">
        <v>24</v>
      </c>
      <c r="E14" s="13" t="s">
        <v>46</v>
      </c>
      <c r="F14" s="12">
        <v>20</v>
      </c>
      <c r="G14" s="15">
        <v>50</v>
      </c>
      <c r="H14" s="12" t="s">
        <v>26</v>
      </c>
      <c r="I14" s="12">
        <v>0.5</v>
      </c>
      <c r="J14" s="12">
        <v>0.75</v>
      </c>
      <c r="K14" s="13">
        <v>1.2</v>
      </c>
      <c r="L14" s="18" t="s">
        <v>27</v>
      </c>
      <c r="M14" s="28" t="s">
        <v>27</v>
      </c>
      <c r="N14" s="15">
        <v>8.5</v>
      </c>
      <c r="O14" s="15">
        <v>10.5</v>
      </c>
      <c r="P14" s="13" t="s">
        <v>53</v>
      </c>
      <c r="R14" s="34"/>
    </row>
    <row r="15" s="2" customFormat="1" ht="31" customHeight="1" spans="1:18">
      <c r="A15" s="12" t="s">
        <v>54</v>
      </c>
      <c r="B15" s="13" t="s">
        <v>22</v>
      </c>
      <c r="C15" s="14" t="s">
        <v>23</v>
      </c>
      <c r="D15" s="13" t="s">
        <v>24</v>
      </c>
      <c r="E15" s="13" t="s">
        <v>43</v>
      </c>
      <c r="F15" s="12">
        <v>20</v>
      </c>
      <c r="G15" s="15">
        <v>50</v>
      </c>
      <c r="H15" s="12" t="s">
        <v>26</v>
      </c>
      <c r="I15" s="12">
        <v>0.5</v>
      </c>
      <c r="J15" s="12">
        <v>0.7</v>
      </c>
      <c r="K15" s="13">
        <v>1.2</v>
      </c>
      <c r="L15" s="18" t="s">
        <v>27</v>
      </c>
      <c r="M15" s="28" t="s">
        <v>27</v>
      </c>
      <c r="N15" s="15">
        <v>6.2</v>
      </c>
      <c r="O15" s="15">
        <v>8.5</v>
      </c>
      <c r="P15" s="13" t="s">
        <v>55</v>
      </c>
      <c r="R15" s="34"/>
    </row>
    <row r="16" s="2" customFormat="1" ht="31" customHeight="1" spans="1:18">
      <c r="A16" s="14" t="s">
        <v>56</v>
      </c>
      <c r="B16" s="13" t="s">
        <v>22</v>
      </c>
      <c r="C16" s="14" t="s">
        <v>23</v>
      </c>
      <c r="D16" s="13" t="s">
        <v>24</v>
      </c>
      <c r="E16" s="13" t="s">
        <v>46</v>
      </c>
      <c r="F16" s="14">
        <v>20</v>
      </c>
      <c r="G16" s="16">
        <v>60</v>
      </c>
      <c r="H16" s="14" t="s">
        <v>26</v>
      </c>
      <c r="I16" s="14">
        <v>0.5</v>
      </c>
      <c r="J16" s="14">
        <v>0.7</v>
      </c>
      <c r="K16" s="13">
        <v>1.2</v>
      </c>
      <c r="L16" s="13" t="s">
        <v>27</v>
      </c>
      <c r="M16" s="29" t="s">
        <v>27</v>
      </c>
      <c r="N16" s="16">
        <v>4.8</v>
      </c>
      <c r="O16" s="16">
        <v>6.5</v>
      </c>
      <c r="P16" s="13" t="s">
        <v>57</v>
      </c>
      <c r="R16" s="34"/>
    </row>
    <row r="17" s="2" customFormat="1" ht="31" customHeight="1" spans="1:18">
      <c r="A17" s="14" t="s">
        <v>58</v>
      </c>
      <c r="B17" s="13" t="s">
        <v>22</v>
      </c>
      <c r="C17" s="14" t="s">
        <v>23</v>
      </c>
      <c r="D17" s="13" t="s">
        <v>24</v>
      </c>
      <c r="E17" s="13" t="s">
        <v>43</v>
      </c>
      <c r="F17" s="14">
        <v>20</v>
      </c>
      <c r="G17" s="16">
        <v>60</v>
      </c>
      <c r="H17" s="14" t="s">
        <v>26</v>
      </c>
      <c r="I17" s="14">
        <v>0.5</v>
      </c>
      <c r="J17" s="14">
        <v>0.75</v>
      </c>
      <c r="K17" s="13">
        <v>1</v>
      </c>
      <c r="L17" s="13" t="s">
        <v>27</v>
      </c>
      <c r="M17" s="29" t="s">
        <v>27</v>
      </c>
      <c r="N17" s="16">
        <v>4.8</v>
      </c>
      <c r="O17" s="16">
        <v>6</v>
      </c>
      <c r="P17" s="13" t="s">
        <v>59</v>
      </c>
      <c r="R17" s="34"/>
    </row>
    <row r="18" s="2" customFormat="1" ht="31" customHeight="1" spans="1:18">
      <c r="A18" s="14" t="s">
        <v>60</v>
      </c>
      <c r="B18" s="13" t="s">
        <v>22</v>
      </c>
      <c r="C18" s="14" t="s">
        <v>23</v>
      </c>
      <c r="D18" s="13" t="s">
        <v>24</v>
      </c>
      <c r="E18" s="18" t="s">
        <v>61</v>
      </c>
      <c r="F18" s="14">
        <v>20</v>
      </c>
      <c r="G18" s="16">
        <v>60</v>
      </c>
      <c r="H18" s="14" t="s">
        <v>26</v>
      </c>
      <c r="I18" s="14">
        <v>0.5</v>
      </c>
      <c r="J18" s="14">
        <v>0.75</v>
      </c>
      <c r="K18" s="13">
        <v>1</v>
      </c>
      <c r="L18" s="13" t="s">
        <v>27</v>
      </c>
      <c r="M18" s="29" t="s">
        <v>27</v>
      </c>
      <c r="N18" s="16">
        <v>4.8</v>
      </c>
      <c r="O18" s="16">
        <v>6</v>
      </c>
      <c r="P18" s="13" t="s">
        <v>62</v>
      </c>
      <c r="R18" s="34"/>
    </row>
    <row r="19" s="2" customFormat="1" ht="31" customHeight="1" spans="1:18">
      <c r="A19" s="14" t="s">
        <v>63</v>
      </c>
      <c r="B19" s="13" t="s">
        <v>22</v>
      </c>
      <c r="C19" s="14" t="s">
        <v>23</v>
      </c>
      <c r="D19" s="13" t="s">
        <v>24</v>
      </c>
      <c r="E19" s="13" t="s">
        <v>43</v>
      </c>
      <c r="F19" s="14">
        <v>20</v>
      </c>
      <c r="G19" s="16">
        <v>70</v>
      </c>
      <c r="H19" s="14" t="s">
        <v>26</v>
      </c>
      <c r="I19" s="14">
        <v>0.5</v>
      </c>
      <c r="J19" s="14">
        <v>0.7</v>
      </c>
      <c r="K19" s="13">
        <v>1.2</v>
      </c>
      <c r="L19" s="13" t="s">
        <v>27</v>
      </c>
      <c r="M19" s="29" t="s">
        <v>27</v>
      </c>
      <c r="N19" s="16">
        <v>3.8</v>
      </c>
      <c r="O19" s="16">
        <v>5.5</v>
      </c>
      <c r="P19" s="13" t="s">
        <v>64</v>
      </c>
      <c r="R19" s="34"/>
    </row>
    <row r="20" s="2" customFormat="1" ht="31" customHeight="1" spans="1:18">
      <c r="A20" s="14" t="s">
        <v>65</v>
      </c>
      <c r="B20" s="13" t="s">
        <v>22</v>
      </c>
      <c r="C20" s="14" t="s">
        <v>23</v>
      </c>
      <c r="D20" s="13" t="s">
        <v>24</v>
      </c>
      <c r="E20" s="13" t="s">
        <v>61</v>
      </c>
      <c r="F20" s="14">
        <v>20</v>
      </c>
      <c r="G20" s="16">
        <v>70</v>
      </c>
      <c r="H20" s="14" t="s">
        <v>26</v>
      </c>
      <c r="I20" s="14">
        <v>0.5</v>
      </c>
      <c r="J20" s="14">
        <v>0.7</v>
      </c>
      <c r="K20" s="13">
        <v>1.2</v>
      </c>
      <c r="L20" s="13" t="s">
        <v>27</v>
      </c>
      <c r="M20" s="29" t="s">
        <v>27</v>
      </c>
      <c r="N20" s="16">
        <v>3.8</v>
      </c>
      <c r="O20" s="16">
        <v>5.5</v>
      </c>
      <c r="P20" s="13" t="s">
        <v>66</v>
      </c>
      <c r="R20" s="34"/>
    </row>
    <row r="21" s="2" customFormat="1" ht="31" customHeight="1" spans="1:18">
      <c r="A21" s="14" t="s">
        <v>67</v>
      </c>
      <c r="B21" s="13" t="s">
        <v>22</v>
      </c>
      <c r="C21" s="14" t="s">
        <v>23</v>
      </c>
      <c r="D21" s="13" t="s">
        <v>24</v>
      </c>
      <c r="E21" s="13" t="s">
        <v>43</v>
      </c>
      <c r="F21" s="14">
        <v>20</v>
      </c>
      <c r="G21" s="16">
        <v>80</v>
      </c>
      <c r="H21" s="14" t="s">
        <v>26</v>
      </c>
      <c r="I21" s="14">
        <v>0.4</v>
      </c>
      <c r="J21" s="14" t="s">
        <v>27</v>
      </c>
      <c r="K21" s="13">
        <v>1</v>
      </c>
      <c r="L21" s="13" t="s">
        <v>27</v>
      </c>
      <c r="M21" s="29" t="s">
        <v>27</v>
      </c>
      <c r="N21" s="16">
        <v>1.5</v>
      </c>
      <c r="O21" s="16">
        <v>2</v>
      </c>
      <c r="P21" s="13" t="s">
        <v>68</v>
      </c>
      <c r="R21" s="34"/>
    </row>
    <row r="22" s="2" customFormat="1" ht="31" customHeight="1" spans="1:18">
      <c r="A22" s="14" t="s">
        <v>69</v>
      </c>
      <c r="B22" s="13" t="s">
        <v>22</v>
      </c>
      <c r="C22" s="14" t="s">
        <v>23</v>
      </c>
      <c r="D22" s="13" t="s">
        <v>24</v>
      </c>
      <c r="E22" s="13" t="s">
        <v>61</v>
      </c>
      <c r="F22" s="14">
        <v>20</v>
      </c>
      <c r="G22" s="16">
        <v>80</v>
      </c>
      <c r="H22" s="14" t="s">
        <v>26</v>
      </c>
      <c r="I22" s="14">
        <v>0.5</v>
      </c>
      <c r="J22" s="14">
        <v>0.65</v>
      </c>
      <c r="K22" s="13">
        <v>1</v>
      </c>
      <c r="L22" s="13" t="s">
        <v>27</v>
      </c>
      <c r="M22" s="29" t="s">
        <v>27</v>
      </c>
      <c r="N22" s="16">
        <v>2.8</v>
      </c>
      <c r="O22" s="16">
        <v>4</v>
      </c>
      <c r="P22" s="13" t="s">
        <v>70</v>
      </c>
      <c r="R22" s="34"/>
    </row>
    <row r="23" s="2" customFormat="1" ht="31" customHeight="1" spans="1:18">
      <c r="A23" s="14" t="s">
        <v>71</v>
      </c>
      <c r="B23" s="13" t="s">
        <v>22</v>
      </c>
      <c r="C23" s="14" t="s">
        <v>23</v>
      </c>
      <c r="D23" s="13" t="s">
        <v>24</v>
      </c>
      <c r="E23" s="13" t="s">
        <v>46</v>
      </c>
      <c r="F23" s="14">
        <v>20</v>
      </c>
      <c r="G23" s="16">
        <v>90</v>
      </c>
      <c r="H23" s="14" t="s">
        <v>26</v>
      </c>
      <c r="I23" s="14">
        <v>0.5</v>
      </c>
      <c r="J23" s="14">
        <v>0.68</v>
      </c>
      <c r="K23" s="13">
        <v>1</v>
      </c>
      <c r="L23" s="13" t="s">
        <v>27</v>
      </c>
      <c r="M23" s="29" t="s">
        <v>27</v>
      </c>
      <c r="N23" s="16">
        <v>2.8</v>
      </c>
      <c r="O23" s="16">
        <v>3.5</v>
      </c>
      <c r="P23" s="13" t="s">
        <v>72</v>
      </c>
      <c r="R23" s="34"/>
    </row>
    <row r="24" s="2" customFormat="1" ht="31" customHeight="1" spans="1:18">
      <c r="A24" s="14" t="s">
        <v>73</v>
      </c>
      <c r="B24" s="13" t="s">
        <v>22</v>
      </c>
      <c r="C24" s="14" t="s">
        <v>23</v>
      </c>
      <c r="D24" s="13" t="s">
        <v>24</v>
      </c>
      <c r="E24" s="13" t="s">
        <v>61</v>
      </c>
      <c r="F24" s="14">
        <v>20</v>
      </c>
      <c r="G24" s="16">
        <v>90</v>
      </c>
      <c r="H24" s="14" t="s">
        <v>26</v>
      </c>
      <c r="I24" s="14">
        <v>0.5</v>
      </c>
      <c r="J24" s="14">
        <v>0.68</v>
      </c>
      <c r="K24" s="13">
        <v>1</v>
      </c>
      <c r="L24" s="13">
        <v>1.6</v>
      </c>
      <c r="M24" s="29">
        <v>2</v>
      </c>
      <c r="N24" s="16">
        <v>1.9</v>
      </c>
      <c r="O24" s="16">
        <v>2.5</v>
      </c>
      <c r="P24" s="13" t="s">
        <v>74</v>
      </c>
      <c r="R24" s="34"/>
    </row>
    <row r="25" s="2" customFormat="1" ht="31" customHeight="1" spans="1:18">
      <c r="A25" s="14" t="s">
        <v>75</v>
      </c>
      <c r="B25" s="13" t="s">
        <v>22</v>
      </c>
      <c r="C25" s="14" t="s">
        <v>23</v>
      </c>
      <c r="D25" s="13" t="s">
        <v>24</v>
      </c>
      <c r="E25" s="13" t="s">
        <v>46</v>
      </c>
      <c r="F25" s="14">
        <v>20</v>
      </c>
      <c r="G25" s="16">
        <v>120</v>
      </c>
      <c r="H25" s="14" t="s">
        <v>26</v>
      </c>
      <c r="I25" s="14">
        <v>0.5</v>
      </c>
      <c r="J25" s="14">
        <v>0.7</v>
      </c>
      <c r="K25" s="13">
        <v>0.9</v>
      </c>
      <c r="L25" s="13">
        <v>1.6</v>
      </c>
      <c r="M25" s="29">
        <v>2</v>
      </c>
      <c r="N25" s="16">
        <v>1.9</v>
      </c>
      <c r="O25" s="16">
        <v>2.5</v>
      </c>
      <c r="P25" s="13" t="s">
        <v>76</v>
      </c>
      <c r="R25" s="34"/>
    </row>
    <row r="26" s="2" customFormat="1" ht="31" customHeight="1" spans="1:18">
      <c r="A26" s="12" t="s">
        <v>77</v>
      </c>
      <c r="B26" s="13" t="s">
        <v>22</v>
      </c>
      <c r="C26" s="14" t="s">
        <v>23</v>
      </c>
      <c r="D26" s="13" t="s">
        <v>24</v>
      </c>
      <c r="E26" s="13" t="s">
        <v>25</v>
      </c>
      <c r="F26" s="12">
        <v>30</v>
      </c>
      <c r="G26" s="15">
        <v>6.2</v>
      </c>
      <c r="H26" s="12" t="s">
        <v>26</v>
      </c>
      <c r="I26" s="12">
        <v>0.5</v>
      </c>
      <c r="J26" s="16" t="s">
        <v>27</v>
      </c>
      <c r="K26" s="13">
        <v>1.2</v>
      </c>
      <c r="L26" s="18">
        <v>21</v>
      </c>
      <c r="M26" s="28">
        <v>25</v>
      </c>
      <c r="N26" s="15">
        <v>23</v>
      </c>
      <c r="O26" s="15">
        <v>31</v>
      </c>
      <c r="P26" s="13" t="s">
        <v>78</v>
      </c>
      <c r="Q26" s="2" t="s">
        <v>79</v>
      </c>
      <c r="R26" s="34"/>
    </row>
    <row r="27" s="2" customFormat="1" ht="31" customHeight="1" spans="1:18">
      <c r="A27" s="14" t="s">
        <v>80</v>
      </c>
      <c r="B27" s="13" t="s">
        <v>22</v>
      </c>
      <c r="C27" s="14" t="s">
        <v>23</v>
      </c>
      <c r="D27" s="13" t="s">
        <v>24</v>
      </c>
      <c r="E27" s="13" t="s">
        <v>25</v>
      </c>
      <c r="F27" s="14">
        <v>30</v>
      </c>
      <c r="G27" s="16">
        <v>8</v>
      </c>
      <c r="H27" s="14">
        <v>20</v>
      </c>
      <c r="I27" s="14">
        <v>1.2</v>
      </c>
      <c r="J27" s="14">
        <v>1.6</v>
      </c>
      <c r="K27" s="13">
        <v>2.5</v>
      </c>
      <c r="L27" s="13">
        <v>15</v>
      </c>
      <c r="M27" s="29">
        <v>20</v>
      </c>
      <c r="N27" s="16">
        <v>25</v>
      </c>
      <c r="O27" s="16">
        <v>32</v>
      </c>
      <c r="P27" s="13" t="s">
        <v>81</v>
      </c>
      <c r="Q27" s="2" t="s">
        <v>82</v>
      </c>
      <c r="R27" s="34"/>
    </row>
    <row r="28" s="2" customFormat="1" ht="31" customHeight="1" spans="1:18">
      <c r="A28" s="14" t="s">
        <v>83</v>
      </c>
      <c r="B28" s="13" t="s">
        <v>22</v>
      </c>
      <c r="C28" s="14" t="s">
        <v>23</v>
      </c>
      <c r="D28" s="13" t="s">
        <v>24</v>
      </c>
      <c r="E28" s="13" t="s">
        <v>25</v>
      </c>
      <c r="F28" s="14">
        <v>30</v>
      </c>
      <c r="G28" s="16">
        <v>13</v>
      </c>
      <c r="H28" s="14">
        <v>20</v>
      </c>
      <c r="I28" s="14">
        <v>1.2</v>
      </c>
      <c r="J28" s="14">
        <v>1.6</v>
      </c>
      <c r="K28" s="13">
        <v>2.5</v>
      </c>
      <c r="L28" s="13">
        <v>11</v>
      </c>
      <c r="M28" s="29">
        <v>15</v>
      </c>
      <c r="N28" s="16">
        <v>18</v>
      </c>
      <c r="O28" s="16">
        <v>25</v>
      </c>
      <c r="P28" s="13" t="s">
        <v>84</v>
      </c>
      <c r="Q28" s="2" t="s">
        <v>85</v>
      </c>
      <c r="R28" s="34"/>
    </row>
    <row r="29" s="2" customFormat="1" ht="31" customHeight="1" spans="1:18">
      <c r="A29" s="14" t="s">
        <v>86</v>
      </c>
      <c r="B29" s="13" t="s">
        <v>22</v>
      </c>
      <c r="C29" s="14" t="s">
        <v>23</v>
      </c>
      <c r="D29" s="13" t="s">
        <v>24</v>
      </c>
      <c r="E29" s="13" t="s">
        <v>87</v>
      </c>
      <c r="F29" s="14">
        <v>30</v>
      </c>
      <c r="G29" s="16">
        <v>6</v>
      </c>
      <c r="H29" s="14">
        <v>12</v>
      </c>
      <c r="I29" s="14">
        <v>0.5</v>
      </c>
      <c r="J29" s="14">
        <v>0.9</v>
      </c>
      <c r="K29" s="13">
        <v>1.5</v>
      </c>
      <c r="L29" s="13">
        <v>20</v>
      </c>
      <c r="M29" s="29">
        <v>28</v>
      </c>
      <c r="N29" s="16">
        <v>25</v>
      </c>
      <c r="O29" s="16">
        <v>32</v>
      </c>
      <c r="P29" s="13" t="s">
        <v>88</v>
      </c>
      <c r="Q29" s="2" t="s">
        <v>89</v>
      </c>
      <c r="R29" s="34"/>
    </row>
    <row r="30" s="2" customFormat="1" ht="31" customHeight="1" spans="1:18">
      <c r="A30" s="14" t="s">
        <v>90</v>
      </c>
      <c r="B30" s="13" t="s">
        <v>22</v>
      </c>
      <c r="C30" s="14" t="s">
        <v>23</v>
      </c>
      <c r="D30" s="13" t="s">
        <v>24</v>
      </c>
      <c r="E30" s="13" t="s">
        <v>91</v>
      </c>
      <c r="F30" s="14">
        <v>30</v>
      </c>
      <c r="G30" s="16">
        <v>6</v>
      </c>
      <c r="H30" s="14" t="s">
        <v>26</v>
      </c>
      <c r="I30" s="14">
        <v>0.5</v>
      </c>
      <c r="J30" s="14">
        <v>0.9</v>
      </c>
      <c r="K30" s="13">
        <v>1.5</v>
      </c>
      <c r="L30" s="13" t="s">
        <v>27</v>
      </c>
      <c r="M30" s="29" t="s">
        <v>27</v>
      </c>
      <c r="N30" s="16">
        <v>29</v>
      </c>
      <c r="O30" s="16">
        <v>35</v>
      </c>
      <c r="P30" s="13" t="s">
        <v>92</v>
      </c>
      <c r="Q30" s="2" t="s">
        <v>38</v>
      </c>
      <c r="R30" s="34"/>
    </row>
    <row r="31" s="2" customFormat="1" ht="31" customHeight="1" spans="1:18">
      <c r="A31" s="14" t="s">
        <v>93</v>
      </c>
      <c r="B31" s="13" t="s">
        <v>22</v>
      </c>
      <c r="C31" s="14" t="s">
        <v>23</v>
      </c>
      <c r="D31" s="13" t="s">
        <v>24</v>
      </c>
      <c r="E31" s="13" t="s">
        <v>91</v>
      </c>
      <c r="F31" s="14">
        <v>30</v>
      </c>
      <c r="G31" s="16">
        <v>10</v>
      </c>
      <c r="H31" s="14">
        <v>20</v>
      </c>
      <c r="I31" s="14">
        <v>1.2</v>
      </c>
      <c r="J31" s="14">
        <v>1.6</v>
      </c>
      <c r="K31" s="13">
        <v>2.5</v>
      </c>
      <c r="L31" s="13">
        <v>17</v>
      </c>
      <c r="M31" s="29">
        <v>20</v>
      </c>
      <c r="N31" s="16">
        <v>25</v>
      </c>
      <c r="O31" s="16">
        <v>30</v>
      </c>
      <c r="P31" s="13" t="s">
        <v>94</v>
      </c>
      <c r="R31" s="34"/>
    </row>
    <row r="32" s="2" customFormat="1" ht="31" customHeight="1" spans="1:18">
      <c r="A32" s="14" t="s">
        <v>95</v>
      </c>
      <c r="B32" s="13" t="s">
        <v>22</v>
      </c>
      <c r="C32" s="14" t="s">
        <v>23</v>
      </c>
      <c r="D32" s="13" t="s">
        <v>24</v>
      </c>
      <c r="E32" s="13" t="s">
        <v>87</v>
      </c>
      <c r="F32" s="14">
        <v>30</v>
      </c>
      <c r="G32" s="16">
        <v>10</v>
      </c>
      <c r="H32" s="14">
        <v>20</v>
      </c>
      <c r="I32" s="14">
        <v>1.2</v>
      </c>
      <c r="J32" s="14">
        <v>1.6</v>
      </c>
      <c r="K32" s="13">
        <v>2.5</v>
      </c>
      <c r="L32" s="13">
        <v>17</v>
      </c>
      <c r="M32" s="29">
        <v>20</v>
      </c>
      <c r="N32" s="16">
        <v>25</v>
      </c>
      <c r="O32" s="16">
        <v>30</v>
      </c>
      <c r="P32" s="13" t="s">
        <v>96</v>
      </c>
      <c r="R32" s="34"/>
    </row>
    <row r="33" s="2" customFormat="1" ht="31" customHeight="1" spans="1:18">
      <c r="A33" s="14" t="s">
        <v>97</v>
      </c>
      <c r="B33" s="13" t="s">
        <v>22</v>
      </c>
      <c r="C33" s="14" t="s">
        <v>23</v>
      </c>
      <c r="D33" s="13" t="s">
        <v>24</v>
      </c>
      <c r="E33" s="13" t="s">
        <v>40</v>
      </c>
      <c r="F33" s="14">
        <v>30</v>
      </c>
      <c r="G33" s="16">
        <v>12</v>
      </c>
      <c r="H33" s="14">
        <v>20</v>
      </c>
      <c r="I33" s="14">
        <v>1.2</v>
      </c>
      <c r="J33" s="14">
        <v>1.6</v>
      </c>
      <c r="K33" s="13">
        <v>2.5</v>
      </c>
      <c r="L33" s="13">
        <v>8.5</v>
      </c>
      <c r="M33" s="29">
        <v>12</v>
      </c>
      <c r="N33" s="16">
        <v>13</v>
      </c>
      <c r="O33" s="16">
        <v>18</v>
      </c>
      <c r="P33" s="13" t="s">
        <v>98</v>
      </c>
      <c r="R33" s="34"/>
    </row>
    <row r="34" s="2" customFormat="1" ht="31" customHeight="1" spans="1:18">
      <c r="A34" s="14" t="s">
        <v>99</v>
      </c>
      <c r="B34" s="13" t="s">
        <v>22</v>
      </c>
      <c r="C34" s="14" t="s">
        <v>23</v>
      </c>
      <c r="D34" s="13" t="s">
        <v>24</v>
      </c>
      <c r="E34" s="13" t="s">
        <v>46</v>
      </c>
      <c r="F34" s="14">
        <v>30</v>
      </c>
      <c r="G34" s="16">
        <v>18</v>
      </c>
      <c r="H34" s="14">
        <v>12</v>
      </c>
      <c r="I34" s="14">
        <v>0.5</v>
      </c>
      <c r="J34" s="14">
        <v>0.9</v>
      </c>
      <c r="K34" s="13">
        <v>1.3</v>
      </c>
      <c r="L34" s="13">
        <v>18</v>
      </c>
      <c r="M34" s="29">
        <v>25</v>
      </c>
      <c r="N34" s="16">
        <v>21</v>
      </c>
      <c r="O34" s="16">
        <v>31</v>
      </c>
      <c r="P34" s="13" t="s">
        <v>100</v>
      </c>
      <c r="R34" s="34"/>
    </row>
    <row r="35" s="2" customFormat="1" ht="31" customHeight="1" spans="1:18">
      <c r="A35" s="14" t="s">
        <v>101</v>
      </c>
      <c r="B35" s="13" t="s">
        <v>22</v>
      </c>
      <c r="C35" s="14" t="s">
        <v>23</v>
      </c>
      <c r="D35" s="13" t="s">
        <v>24</v>
      </c>
      <c r="E35" s="13" t="s">
        <v>46</v>
      </c>
      <c r="F35" s="14">
        <v>30</v>
      </c>
      <c r="G35" s="16">
        <v>20</v>
      </c>
      <c r="H35" s="14">
        <v>20</v>
      </c>
      <c r="I35" s="14">
        <v>1.2</v>
      </c>
      <c r="J35" s="14">
        <v>1.5</v>
      </c>
      <c r="K35" s="13">
        <v>2.5</v>
      </c>
      <c r="L35" s="13">
        <v>15.5</v>
      </c>
      <c r="M35" s="29">
        <v>25</v>
      </c>
      <c r="N35" s="16">
        <v>28.5</v>
      </c>
      <c r="O35" s="16">
        <v>38</v>
      </c>
      <c r="P35" s="13" t="s">
        <v>102</v>
      </c>
      <c r="R35" s="34"/>
    </row>
    <row r="36" s="2" customFormat="1" ht="31" customHeight="1" spans="1:18">
      <c r="A36" s="14" t="s">
        <v>103</v>
      </c>
      <c r="B36" s="13" t="s">
        <v>22</v>
      </c>
      <c r="C36" s="14" t="s">
        <v>23</v>
      </c>
      <c r="D36" s="13" t="s">
        <v>24</v>
      </c>
      <c r="E36" s="13" t="s">
        <v>91</v>
      </c>
      <c r="F36" s="14">
        <v>30</v>
      </c>
      <c r="G36" s="16">
        <v>30</v>
      </c>
      <c r="H36" s="14">
        <v>20</v>
      </c>
      <c r="I36" s="14">
        <v>1.2</v>
      </c>
      <c r="J36" s="14">
        <v>1.6</v>
      </c>
      <c r="K36" s="13">
        <v>2.5</v>
      </c>
      <c r="L36" s="13">
        <v>8.5</v>
      </c>
      <c r="M36" s="29">
        <v>12</v>
      </c>
      <c r="N36" s="16">
        <v>13</v>
      </c>
      <c r="O36" s="16">
        <v>18</v>
      </c>
      <c r="P36" s="13" t="s">
        <v>104</v>
      </c>
      <c r="R36" s="34"/>
    </row>
    <row r="37" s="2" customFormat="1" ht="31" customHeight="1" spans="1:18">
      <c r="A37" s="14" t="s">
        <v>105</v>
      </c>
      <c r="B37" s="13" t="s">
        <v>22</v>
      </c>
      <c r="C37" s="14" t="s">
        <v>23</v>
      </c>
      <c r="D37" s="13" t="s">
        <v>24</v>
      </c>
      <c r="E37" s="13" t="s">
        <v>43</v>
      </c>
      <c r="F37" s="14">
        <v>30</v>
      </c>
      <c r="G37" s="16">
        <v>30</v>
      </c>
      <c r="H37" s="14">
        <v>20</v>
      </c>
      <c r="I37" s="14">
        <v>1.2</v>
      </c>
      <c r="J37" s="14">
        <v>1.6</v>
      </c>
      <c r="K37" s="13">
        <v>2.5</v>
      </c>
      <c r="L37" s="13">
        <v>15.6</v>
      </c>
      <c r="M37" s="29">
        <v>25</v>
      </c>
      <c r="N37" s="16">
        <v>28.5</v>
      </c>
      <c r="O37" s="16">
        <v>38</v>
      </c>
      <c r="P37" s="13" t="s">
        <v>106</v>
      </c>
      <c r="R37" s="34"/>
    </row>
    <row r="38" s="2" customFormat="1" ht="31" customHeight="1" spans="1:18">
      <c r="A38" s="14" t="s">
        <v>107</v>
      </c>
      <c r="B38" s="13" t="s">
        <v>22</v>
      </c>
      <c r="C38" s="14" t="s">
        <v>23</v>
      </c>
      <c r="D38" s="13" t="s">
        <v>24</v>
      </c>
      <c r="E38" s="13" t="s">
        <v>40</v>
      </c>
      <c r="F38" s="14">
        <v>30</v>
      </c>
      <c r="G38" s="16">
        <v>40</v>
      </c>
      <c r="H38" s="14">
        <v>20</v>
      </c>
      <c r="I38" s="14">
        <v>1.2</v>
      </c>
      <c r="J38" s="14">
        <v>1.5</v>
      </c>
      <c r="K38" s="13">
        <v>2.5</v>
      </c>
      <c r="L38" s="13">
        <v>7.5</v>
      </c>
      <c r="M38" s="29">
        <v>9</v>
      </c>
      <c r="N38" s="16">
        <v>11</v>
      </c>
      <c r="O38" s="16">
        <v>14</v>
      </c>
      <c r="P38" s="13" t="s">
        <v>108</v>
      </c>
      <c r="R38" s="34"/>
    </row>
    <row r="39" s="2" customFormat="1" ht="31" customHeight="1" spans="1:18">
      <c r="A39" s="14" t="s">
        <v>109</v>
      </c>
      <c r="B39" s="13" t="s">
        <v>22</v>
      </c>
      <c r="C39" s="14" t="s">
        <v>23</v>
      </c>
      <c r="D39" s="13" t="s">
        <v>24</v>
      </c>
      <c r="E39" s="13" t="s">
        <v>46</v>
      </c>
      <c r="F39" s="14">
        <v>30</v>
      </c>
      <c r="G39" s="16">
        <v>50</v>
      </c>
      <c r="H39" s="14">
        <v>20</v>
      </c>
      <c r="I39" s="14">
        <v>1.2</v>
      </c>
      <c r="J39" s="14">
        <v>1.6</v>
      </c>
      <c r="K39" s="13">
        <v>2.5</v>
      </c>
      <c r="L39" s="13">
        <v>9.5</v>
      </c>
      <c r="M39" s="29">
        <v>13</v>
      </c>
      <c r="N39" s="16">
        <v>11</v>
      </c>
      <c r="O39" s="16">
        <v>18</v>
      </c>
      <c r="P39" s="13" t="s">
        <v>110</v>
      </c>
      <c r="R39" s="34"/>
    </row>
    <row r="40" s="2" customFormat="1" ht="31" customHeight="1" spans="1:18">
      <c r="A40" s="19" t="s">
        <v>111</v>
      </c>
      <c r="B40" s="20" t="s">
        <v>22</v>
      </c>
      <c r="C40" s="19" t="s">
        <v>23</v>
      </c>
      <c r="D40" s="20" t="s">
        <v>24</v>
      </c>
      <c r="E40" s="20" t="s">
        <v>43</v>
      </c>
      <c r="F40" s="19">
        <v>30</v>
      </c>
      <c r="G40" s="21">
        <v>50</v>
      </c>
      <c r="H40" s="19">
        <v>20</v>
      </c>
      <c r="I40" s="19">
        <v>1.2</v>
      </c>
      <c r="J40" s="19">
        <v>1.6</v>
      </c>
      <c r="K40" s="20">
        <v>2.5</v>
      </c>
      <c r="L40" s="20">
        <v>10.5</v>
      </c>
      <c r="M40" s="31">
        <v>12</v>
      </c>
      <c r="N40" s="21">
        <v>15.5</v>
      </c>
      <c r="O40" s="21">
        <v>19</v>
      </c>
      <c r="P40" s="20" t="s">
        <v>112</v>
      </c>
      <c r="R40" s="34"/>
    </row>
    <row r="41" s="2" customFormat="1" ht="31" customHeight="1" spans="1:18">
      <c r="A41" s="14" t="s">
        <v>113</v>
      </c>
      <c r="B41" s="13" t="s">
        <v>22</v>
      </c>
      <c r="C41" s="14" t="s">
        <v>23</v>
      </c>
      <c r="D41" s="13" t="s">
        <v>24</v>
      </c>
      <c r="E41" s="13" t="s">
        <v>40</v>
      </c>
      <c r="F41" s="14">
        <v>30</v>
      </c>
      <c r="G41" s="16">
        <v>50</v>
      </c>
      <c r="H41" s="14">
        <v>20</v>
      </c>
      <c r="I41" s="14">
        <v>1.2</v>
      </c>
      <c r="J41" s="16" t="s">
        <v>27</v>
      </c>
      <c r="K41" s="13">
        <v>2.5</v>
      </c>
      <c r="L41" s="13">
        <v>5.5</v>
      </c>
      <c r="M41" s="29">
        <v>6</v>
      </c>
      <c r="N41" s="16">
        <v>7.2</v>
      </c>
      <c r="O41" s="16">
        <v>9</v>
      </c>
      <c r="P41" s="13" t="s">
        <v>114</v>
      </c>
      <c r="R41" s="36"/>
    </row>
    <row r="42" s="2" customFormat="1" ht="31" customHeight="1" spans="1:18">
      <c r="A42" s="12" t="s">
        <v>115</v>
      </c>
      <c r="B42" s="13" t="s">
        <v>22</v>
      </c>
      <c r="C42" s="14" t="s">
        <v>23</v>
      </c>
      <c r="D42" s="13" t="s">
        <v>24</v>
      </c>
      <c r="E42" s="18" t="s">
        <v>116</v>
      </c>
      <c r="F42" s="12">
        <v>30</v>
      </c>
      <c r="G42" s="15">
        <v>60</v>
      </c>
      <c r="H42" s="12">
        <v>20</v>
      </c>
      <c r="I42" s="14">
        <v>1</v>
      </c>
      <c r="J42" s="14">
        <v>1.6</v>
      </c>
      <c r="K42" s="13">
        <v>2.5</v>
      </c>
      <c r="L42" s="18">
        <v>7.5</v>
      </c>
      <c r="M42" s="28">
        <v>13</v>
      </c>
      <c r="N42" s="15">
        <v>11</v>
      </c>
      <c r="O42" s="15">
        <v>18</v>
      </c>
      <c r="P42" s="13" t="s">
        <v>117</v>
      </c>
      <c r="Q42" s="2" t="s">
        <v>118</v>
      </c>
      <c r="R42" s="34"/>
    </row>
    <row r="43" s="2" customFormat="1" ht="31" customHeight="1" spans="1:18">
      <c r="A43" s="13" t="s">
        <v>119</v>
      </c>
      <c r="B43" s="13" t="s">
        <v>22</v>
      </c>
      <c r="C43" s="14" t="s">
        <v>23</v>
      </c>
      <c r="D43" s="13" t="s">
        <v>24</v>
      </c>
      <c r="E43" s="13" t="s">
        <v>46</v>
      </c>
      <c r="F43" s="13">
        <v>30</v>
      </c>
      <c r="G43" s="13">
        <v>60</v>
      </c>
      <c r="H43" s="17">
        <v>20</v>
      </c>
      <c r="I43" s="14">
        <v>1</v>
      </c>
      <c r="J43" s="14">
        <v>1.6</v>
      </c>
      <c r="K43" s="13">
        <v>2.5</v>
      </c>
      <c r="L43" s="13">
        <v>6</v>
      </c>
      <c r="M43" s="29">
        <v>8.5</v>
      </c>
      <c r="N43" s="13">
        <v>8</v>
      </c>
      <c r="O43" s="13">
        <v>13</v>
      </c>
      <c r="P43" s="13" t="s">
        <v>120</v>
      </c>
      <c r="R43" s="34"/>
    </row>
    <row r="44" s="2" customFormat="1" ht="31" customHeight="1" spans="1:18">
      <c r="A44" s="12" t="s">
        <v>121</v>
      </c>
      <c r="B44" s="13" t="s">
        <v>22</v>
      </c>
      <c r="C44" s="14" t="s">
        <v>23</v>
      </c>
      <c r="D44" s="13" t="s">
        <v>24</v>
      </c>
      <c r="E44" s="13" t="s">
        <v>43</v>
      </c>
      <c r="F44" s="12">
        <v>30</v>
      </c>
      <c r="G44" s="15">
        <v>60</v>
      </c>
      <c r="H44" s="12">
        <v>20</v>
      </c>
      <c r="I44" s="14">
        <v>1</v>
      </c>
      <c r="J44" s="14">
        <v>1.6</v>
      </c>
      <c r="K44" s="13">
        <v>2.5</v>
      </c>
      <c r="L44" s="13">
        <v>6</v>
      </c>
      <c r="M44" s="28">
        <v>8.5</v>
      </c>
      <c r="N44" s="13">
        <v>8</v>
      </c>
      <c r="O44" s="13">
        <v>13</v>
      </c>
      <c r="P44" s="13" t="s">
        <v>122</v>
      </c>
      <c r="R44" s="34"/>
    </row>
    <row r="45" s="2" customFormat="1" ht="31" customHeight="1" spans="1:18">
      <c r="A45" s="12" t="s">
        <v>123</v>
      </c>
      <c r="B45" s="13" t="s">
        <v>22</v>
      </c>
      <c r="C45" s="14" t="s">
        <v>23</v>
      </c>
      <c r="D45" s="13" t="s">
        <v>24</v>
      </c>
      <c r="E45" s="18" t="s">
        <v>61</v>
      </c>
      <c r="F45" s="12">
        <v>30</v>
      </c>
      <c r="G45" s="15">
        <v>60</v>
      </c>
      <c r="H45" s="12">
        <v>20</v>
      </c>
      <c r="I45" s="14">
        <v>1</v>
      </c>
      <c r="J45" s="14">
        <v>1.6</v>
      </c>
      <c r="K45" s="13">
        <v>2.5</v>
      </c>
      <c r="L45" s="13">
        <v>6</v>
      </c>
      <c r="M45" s="28">
        <v>8.5</v>
      </c>
      <c r="N45" s="13">
        <v>8</v>
      </c>
      <c r="O45" s="13">
        <v>13</v>
      </c>
      <c r="P45" s="13" t="s">
        <v>124</v>
      </c>
      <c r="R45" s="34"/>
    </row>
    <row r="46" s="2" customFormat="1" ht="31" customHeight="1" spans="1:18">
      <c r="A46" s="14" t="s">
        <v>125</v>
      </c>
      <c r="B46" s="13" t="s">
        <v>22</v>
      </c>
      <c r="C46" s="14" t="s">
        <v>23</v>
      </c>
      <c r="D46" s="13" t="s">
        <v>24</v>
      </c>
      <c r="E46" s="18" t="s">
        <v>126</v>
      </c>
      <c r="F46" s="14">
        <v>30</v>
      </c>
      <c r="G46" s="16">
        <v>60</v>
      </c>
      <c r="H46" s="14">
        <v>20</v>
      </c>
      <c r="I46" s="14">
        <v>1</v>
      </c>
      <c r="J46" s="14">
        <v>1.6</v>
      </c>
      <c r="K46" s="13">
        <v>2.5</v>
      </c>
      <c r="L46" s="13">
        <v>6</v>
      </c>
      <c r="M46" s="29">
        <v>8.5</v>
      </c>
      <c r="N46" s="13">
        <v>8</v>
      </c>
      <c r="O46" s="13">
        <v>13</v>
      </c>
      <c r="P46" s="13" t="s">
        <v>127</v>
      </c>
      <c r="R46" s="34"/>
    </row>
    <row r="47" s="2" customFormat="1" ht="31" customHeight="1" spans="1:18">
      <c r="A47" s="14" t="s">
        <v>128</v>
      </c>
      <c r="B47" s="13" t="s">
        <v>22</v>
      </c>
      <c r="C47" s="14" t="s">
        <v>23</v>
      </c>
      <c r="D47" s="13" t="s">
        <v>24</v>
      </c>
      <c r="E47" s="13" t="s">
        <v>43</v>
      </c>
      <c r="F47" s="14">
        <v>30</v>
      </c>
      <c r="G47" s="16">
        <v>70</v>
      </c>
      <c r="H47" s="14">
        <v>20</v>
      </c>
      <c r="I47" s="14">
        <v>1.2</v>
      </c>
      <c r="J47" s="14">
        <v>1.5</v>
      </c>
      <c r="K47" s="13">
        <v>2.5</v>
      </c>
      <c r="L47" s="13">
        <v>3.5</v>
      </c>
      <c r="M47" s="29">
        <v>4.5</v>
      </c>
      <c r="N47" s="16">
        <v>6.5</v>
      </c>
      <c r="O47" s="16">
        <v>8.5</v>
      </c>
      <c r="P47" s="13" t="s">
        <v>129</v>
      </c>
      <c r="R47" s="34"/>
    </row>
    <row r="48" s="2" customFormat="1" ht="31" customHeight="1" spans="1:18">
      <c r="A48" s="14" t="s">
        <v>130</v>
      </c>
      <c r="B48" s="13" t="s">
        <v>22</v>
      </c>
      <c r="C48" s="14" t="s">
        <v>23</v>
      </c>
      <c r="D48" s="13" t="s">
        <v>24</v>
      </c>
      <c r="E48" s="13" t="s">
        <v>61</v>
      </c>
      <c r="F48" s="14">
        <v>30</v>
      </c>
      <c r="G48" s="16">
        <v>70</v>
      </c>
      <c r="H48" s="14">
        <v>20</v>
      </c>
      <c r="I48" s="14">
        <v>1</v>
      </c>
      <c r="J48" s="14">
        <v>1.6</v>
      </c>
      <c r="K48" s="13">
        <v>2.5</v>
      </c>
      <c r="L48" s="13">
        <v>3.6</v>
      </c>
      <c r="M48" s="29">
        <v>4.5</v>
      </c>
      <c r="N48" s="16">
        <v>6.5</v>
      </c>
      <c r="O48" s="16">
        <v>8.5</v>
      </c>
      <c r="P48" s="13" t="s">
        <v>131</v>
      </c>
      <c r="R48" s="34"/>
    </row>
    <row r="49" s="2" customFormat="1" ht="31" customHeight="1" spans="1:18">
      <c r="A49" s="14" t="s">
        <v>132</v>
      </c>
      <c r="B49" s="13" t="s">
        <v>22</v>
      </c>
      <c r="C49" s="14" t="s">
        <v>23</v>
      </c>
      <c r="D49" s="13" t="s">
        <v>24</v>
      </c>
      <c r="E49" s="13" t="s">
        <v>46</v>
      </c>
      <c r="F49" s="14">
        <v>30</v>
      </c>
      <c r="G49" s="16">
        <v>80</v>
      </c>
      <c r="H49" s="14" t="s">
        <v>133</v>
      </c>
      <c r="I49" s="14">
        <v>1</v>
      </c>
      <c r="J49" s="14">
        <v>1.6</v>
      </c>
      <c r="K49" s="13">
        <v>2.5</v>
      </c>
      <c r="L49" s="13">
        <v>4</v>
      </c>
      <c r="M49" s="29">
        <v>6.5</v>
      </c>
      <c r="N49" s="16">
        <v>6.1</v>
      </c>
      <c r="O49" s="16">
        <v>8.5</v>
      </c>
      <c r="P49" s="13" t="s">
        <v>134</v>
      </c>
      <c r="R49" s="34"/>
    </row>
    <row r="50" s="2" customFormat="1" ht="31" customHeight="1" spans="1:18">
      <c r="A50" s="14" t="s">
        <v>135</v>
      </c>
      <c r="B50" s="13" t="s">
        <v>22</v>
      </c>
      <c r="C50" s="14" t="s">
        <v>23</v>
      </c>
      <c r="D50" s="13" t="s">
        <v>24</v>
      </c>
      <c r="E50" s="13" t="s">
        <v>43</v>
      </c>
      <c r="F50" s="14">
        <v>30</v>
      </c>
      <c r="G50" s="16">
        <v>80</v>
      </c>
      <c r="H50" s="14" t="s">
        <v>133</v>
      </c>
      <c r="I50" s="14">
        <v>1</v>
      </c>
      <c r="J50" s="14">
        <v>1.5</v>
      </c>
      <c r="K50" s="13">
        <v>2.5</v>
      </c>
      <c r="L50" s="13">
        <v>3.3</v>
      </c>
      <c r="M50" s="29">
        <v>4</v>
      </c>
      <c r="N50" s="16">
        <v>5.5</v>
      </c>
      <c r="O50" s="16">
        <v>6.5</v>
      </c>
      <c r="P50" s="13" t="s">
        <v>136</v>
      </c>
      <c r="R50" s="34"/>
    </row>
    <row r="51" s="2" customFormat="1" ht="31" customHeight="1" spans="1:18">
      <c r="A51" s="14" t="s">
        <v>137</v>
      </c>
      <c r="B51" s="13" t="s">
        <v>22</v>
      </c>
      <c r="C51" s="14" t="s">
        <v>23</v>
      </c>
      <c r="D51" s="13" t="s">
        <v>24</v>
      </c>
      <c r="E51" s="13" t="s">
        <v>61</v>
      </c>
      <c r="F51" s="14">
        <v>30</v>
      </c>
      <c r="G51" s="16">
        <v>80</v>
      </c>
      <c r="H51" s="14" t="s">
        <v>133</v>
      </c>
      <c r="I51" s="14">
        <v>1</v>
      </c>
      <c r="J51" s="14">
        <v>1.5</v>
      </c>
      <c r="K51" s="13">
        <v>2.5</v>
      </c>
      <c r="L51" s="13">
        <v>2.9</v>
      </c>
      <c r="M51" s="29">
        <v>4</v>
      </c>
      <c r="N51" s="16">
        <v>5.3</v>
      </c>
      <c r="O51" s="16">
        <v>6.5</v>
      </c>
      <c r="P51" s="13" t="s">
        <v>138</v>
      </c>
      <c r="R51" s="34"/>
    </row>
    <row r="52" s="2" customFormat="1" ht="31" customHeight="1" spans="1:18">
      <c r="A52" s="14" t="s">
        <v>139</v>
      </c>
      <c r="B52" s="13" t="s">
        <v>22</v>
      </c>
      <c r="C52" s="14" t="s">
        <v>23</v>
      </c>
      <c r="D52" s="13" t="s">
        <v>24</v>
      </c>
      <c r="E52" s="13" t="s">
        <v>61</v>
      </c>
      <c r="F52" s="14">
        <v>30</v>
      </c>
      <c r="G52" s="16">
        <v>90</v>
      </c>
      <c r="H52" s="14" t="s">
        <v>133</v>
      </c>
      <c r="I52" s="14">
        <v>1</v>
      </c>
      <c r="J52" s="14">
        <v>1.6</v>
      </c>
      <c r="K52" s="13">
        <v>2.5</v>
      </c>
      <c r="L52" s="13">
        <v>4.5</v>
      </c>
      <c r="M52" s="29">
        <v>6.5</v>
      </c>
      <c r="N52" s="16">
        <v>8.5</v>
      </c>
      <c r="O52" s="16">
        <v>10</v>
      </c>
      <c r="P52" s="13" t="s">
        <v>140</v>
      </c>
      <c r="R52" s="34"/>
    </row>
    <row r="53" s="2" customFormat="1" ht="31" customHeight="1" spans="1:18">
      <c r="A53" s="14" t="s">
        <v>141</v>
      </c>
      <c r="B53" s="13" t="s">
        <v>142</v>
      </c>
      <c r="C53" s="14" t="s">
        <v>23</v>
      </c>
      <c r="D53" s="13" t="s">
        <v>24</v>
      </c>
      <c r="E53" s="13" t="s">
        <v>61</v>
      </c>
      <c r="F53" s="14">
        <v>30</v>
      </c>
      <c r="G53" s="16">
        <v>100</v>
      </c>
      <c r="H53" s="14">
        <v>20</v>
      </c>
      <c r="I53" s="14">
        <v>1.2</v>
      </c>
      <c r="J53" s="14">
        <v>1.6</v>
      </c>
      <c r="K53" s="13">
        <v>2.5</v>
      </c>
      <c r="L53" s="13">
        <v>3.8</v>
      </c>
      <c r="M53" s="29">
        <v>4.8</v>
      </c>
      <c r="N53" s="16">
        <v>6</v>
      </c>
      <c r="O53" s="16">
        <v>8</v>
      </c>
      <c r="P53" s="13" t="s">
        <v>143</v>
      </c>
      <c r="R53" s="34"/>
    </row>
    <row r="54" s="2" customFormat="1" ht="31" customHeight="1" spans="1:18">
      <c r="A54" s="14" t="s">
        <v>144</v>
      </c>
      <c r="B54" s="13" t="s">
        <v>22</v>
      </c>
      <c r="C54" s="14" t="s">
        <v>23</v>
      </c>
      <c r="D54" s="13" t="s">
        <v>24</v>
      </c>
      <c r="E54" s="13" t="s">
        <v>46</v>
      </c>
      <c r="F54" s="13">
        <v>30</v>
      </c>
      <c r="G54" s="13">
        <v>100</v>
      </c>
      <c r="H54" s="17" t="s">
        <v>133</v>
      </c>
      <c r="I54" s="13">
        <v>1</v>
      </c>
      <c r="J54" s="14">
        <v>1.6</v>
      </c>
      <c r="K54" s="13">
        <v>2.5</v>
      </c>
      <c r="L54" s="13">
        <v>3.6</v>
      </c>
      <c r="M54" s="29">
        <v>5.5</v>
      </c>
      <c r="N54" s="13">
        <v>6.7</v>
      </c>
      <c r="O54" s="13">
        <v>9.5</v>
      </c>
      <c r="P54" s="13" t="s">
        <v>145</v>
      </c>
      <c r="R54" s="34"/>
    </row>
    <row r="55" s="2" customFormat="1" ht="31" customHeight="1" spans="1:16">
      <c r="A55" s="12" t="s">
        <v>146</v>
      </c>
      <c r="B55" s="13" t="s">
        <v>22</v>
      </c>
      <c r="C55" s="14" t="s">
        <v>23</v>
      </c>
      <c r="D55" s="13" t="s">
        <v>24</v>
      </c>
      <c r="E55" s="13" t="s">
        <v>147</v>
      </c>
      <c r="F55" s="12">
        <v>30</v>
      </c>
      <c r="G55" s="15">
        <v>100</v>
      </c>
      <c r="H55" s="12" t="s">
        <v>133</v>
      </c>
      <c r="I55" s="12">
        <v>1.2</v>
      </c>
      <c r="J55" s="12">
        <v>1.6</v>
      </c>
      <c r="K55" s="13">
        <v>2.5</v>
      </c>
      <c r="L55" s="18">
        <v>4.5</v>
      </c>
      <c r="M55" s="28">
        <v>5.5</v>
      </c>
      <c r="N55" s="15">
        <v>8</v>
      </c>
      <c r="O55" s="15">
        <v>9.5</v>
      </c>
      <c r="P55" s="13" t="s">
        <v>148</v>
      </c>
    </row>
    <row r="56" s="2" customFormat="1" ht="31" customHeight="1" spans="1:16">
      <c r="A56" s="12" t="s">
        <v>149</v>
      </c>
      <c r="B56" s="13" t="s">
        <v>22</v>
      </c>
      <c r="C56" s="14" t="s">
        <v>23</v>
      </c>
      <c r="D56" s="13" t="s">
        <v>24</v>
      </c>
      <c r="E56" s="18" t="s">
        <v>150</v>
      </c>
      <c r="F56" s="12">
        <v>30</v>
      </c>
      <c r="G56" s="15">
        <v>100</v>
      </c>
      <c r="H56" s="12" t="s">
        <v>133</v>
      </c>
      <c r="I56" s="12">
        <v>1.2</v>
      </c>
      <c r="J56" s="12">
        <v>1.6</v>
      </c>
      <c r="K56" s="13">
        <v>2.5</v>
      </c>
      <c r="L56" s="18">
        <v>4.5</v>
      </c>
      <c r="M56" s="28">
        <v>5.5</v>
      </c>
      <c r="N56" s="15">
        <v>8</v>
      </c>
      <c r="O56" s="15">
        <v>9.5</v>
      </c>
      <c r="P56" s="13" t="s">
        <v>151</v>
      </c>
    </row>
    <row r="57" s="2" customFormat="1" ht="31" customHeight="1" spans="1:18">
      <c r="A57" s="12" t="s">
        <v>152</v>
      </c>
      <c r="B57" s="13" t="s">
        <v>22</v>
      </c>
      <c r="C57" s="14" t="s">
        <v>23</v>
      </c>
      <c r="D57" s="13" t="s">
        <v>24</v>
      </c>
      <c r="E57" s="18" t="s">
        <v>116</v>
      </c>
      <c r="F57" s="12">
        <v>30</v>
      </c>
      <c r="G57" s="15">
        <v>100</v>
      </c>
      <c r="H57" s="12" t="s">
        <v>133</v>
      </c>
      <c r="I57" s="12">
        <v>1</v>
      </c>
      <c r="J57" s="12">
        <v>1.5</v>
      </c>
      <c r="K57" s="13">
        <v>2.5</v>
      </c>
      <c r="L57" s="18">
        <v>4.5</v>
      </c>
      <c r="M57" s="28">
        <v>6.5</v>
      </c>
      <c r="N57" s="15">
        <v>7.5</v>
      </c>
      <c r="O57" s="15">
        <v>12</v>
      </c>
      <c r="P57" s="13" t="s">
        <v>153</v>
      </c>
      <c r="Q57" s="2" t="s">
        <v>154</v>
      </c>
      <c r="R57" s="34"/>
    </row>
    <row r="58" s="2" customFormat="1" ht="31" customHeight="1" spans="1:18">
      <c r="A58" s="14" t="s">
        <v>155</v>
      </c>
      <c r="B58" s="13" t="s">
        <v>22</v>
      </c>
      <c r="C58" s="14" t="s">
        <v>23</v>
      </c>
      <c r="D58" s="13" t="s">
        <v>24</v>
      </c>
      <c r="E58" s="13" t="s">
        <v>46</v>
      </c>
      <c r="F58" s="14">
        <v>30</v>
      </c>
      <c r="G58" s="16">
        <v>120</v>
      </c>
      <c r="H58" s="14" t="s">
        <v>133</v>
      </c>
      <c r="I58" s="14">
        <v>1.2</v>
      </c>
      <c r="J58" s="14">
        <v>1.5</v>
      </c>
      <c r="K58" s="13">
        <v>2.5</v>
      </c>
      <c r="L58" s="13">
        <v>2.3</v>
      </c>
      <c r="M58" s="29">
        <v>3.5</v>
      </c>
      <c r="N58" s="16">
        <v>4</v>
      </c>
      <c r="O58" s="16">
        <v>5</v>
      </c>
      <c r="P58" s="13" t="s">
        <v>156</v>
      </c>
      <c r="R58" s="34"/>
    </row>
    <row r="59" s="2" customFormat="1" ht="31" customHeight="1" spans="1:18">
      <c r="A59" s="14" t="s">
        <v>157</v>
      </c>
      <c r="B59" s="13" t="s">
        <v>22</v>
      </c>
      <c r="C59" s="14" t="s">
        <v>23</v>
      </c>
      <c r="D59" s="13" t="s">
        <v>24</v>
      </c>
      <c r="E59" s="18" t="s">
        <v>61</v>
      </c>
      <c r="F59" s="14">
        <v>30</v>
      </c>
      <c r="G59" s="16">
        <v>120</v>
      </c>
      <c r="H59" s="14" t="s">
        <v>133</v>
      </c>
      <c r="I59" s="14">
        <v>1.2</v>
      </c>
      <c r="J59" s="14">
        <v>1.5</v>
      </c>
      <c r="K59" s="13">
        <v>2.5</v>
      </c>
      <c r="L59" s="13">
        <v>1.5</v>
      </c>
      <c r="M59" s="29">
        <v>2.4</v>
      </c>
      <c r="N59" s="16">
        <v>2.5</v>
      </c>
      <c r="O59" s="16">
        <v>4.5</v>
      </c>
      <c r="P59" s="13" t="s">
        <v>158</v>
      </c>
      <c r="R59" s="34"/>
    </row>
    <row r="60" s="2" customFormat="1" ht="31" customHeight="1" spans="1:18">
      <c r="A60" s="14" t="s">
        <v>159</v>
      </c>
      <c r="B60" s="13" t="s">
        <v>22</v>
      </c>
      <c r="C60" s="14" t="s">
        <v>23</v>
      </c>
      <c r="D60" s="13" t="s">
        <v>24</v>
      </c>
      <c r="E60" s="18" t="s">
        <v>61</v>
      </c>
      <c r="F60" s="14">
        <v>30</v>
      </c>
      <c r="G60" s="16">
        <v>135</v>
      </c>
      <c r="H60" s="14" t="s">
        <v>133</v>
      </c>
      <c r="I60" s="14">
        <v>1.2</v>
      </c>
      <c r="J60" s="14">
        <v>1.6</v>
      </c>
      <c r="K60" s="13">
        <v>2.5</v>
      </c>
      <c r="L60" s="13">
        <v>1.3</v>
      </c>
      <c r="M60" s="29">
        <v>1.6</v>
      </c>
      <c r="N60" s="16">
        <v>1.9</v>
      </c>
      <c r="O60" s="16">
        <v>2.5</v>
      </c>
      <c r="P60" s="13" t="s">
        <v>160</v>
      </c>
      <c r="R60" s="34"/>
    </row>
    <row r="61" s="2" customFormat="1" ht="31" customHeight="1" spans="1:18">
      <c r="A61" s="14" t="s">
        <v>161</v>
      </c>
      <c r="B61" s="13" t="s">
        <v>22</v>
      </c>
      <c r="C61" s="14" t="s">
        <v>23</v>
      </c>
      <c r="D61" s="13" t="s">
        <v>24</v>
      </c>
      <c r="E61" s="13" t="s">
        <v>46</v>
      </c>
      <c r="F61" s="14">
        <v>30</v>
      </c>
      <c r="G61" s="16">
        <v>150</v>
      </c>
      <c r="H61" s="14" t="s">
        <v>133</v>
      </c>
      <c r="I61" s="14">
        <v>1</v>
      </c>
      <c r="J61" s="16" t="s">
        <v>27</v>
      </c>
      <c r="K61" s="13">
        <v>2.5</v>
      </c>
      <c r="L61" s="13">
        <v>2.2</v>
      </c>
      <c r="M61" s="29">
        <v>3</v>
      </c>
      <c r="N61" s="16">
        <v>3.2</v>
      </c>
      <c r="O61" s="16">
        <v>4</v>
      </c>
      <c r="P61" s="13" t="s">
        <v>162</v>
      </c>
      <c r="R61" s="34"/>
    </row>
    <row r="62" s="2" customFormat="1" ht="31" customHeight="1" spans="1:18">
      <c r="A62" s="14" t="s">
        <v>163</v>
      </c>
      <c r="B62" s="13" t="s">
        <v>22</v>
      </c>
      <c r="C62" s="14" t="s">
        <v>23</v>
      </c>
      <c r="D62" s="13" t="s">
        <v>24</v>
      </c>
      <c r="E62" s="13" t="s">
        <v>61</v>
      </c>
      <c r="F62" s="14">
        <v>30</v>
      </c>
      <c r="G62" s="16">
        <v>150</v>
      </c>
      <c r="H62" s="14">
        <v>20</v>
      </c>
      <c r="I62" s="14">
        <v>1.2</v>
      </c>
      <c r="J62" s="14">
        <v>1.6</v>
      </c>
      <c r="K62" s="13">
        <v>2.5</v>
      </c>
      <c r="L62" s="13">
        <v>1.4</v>
      </c>
      <c r="M62" s="29">
        <v>2</v>
      </c>
      <c r="N62" s="16">
        <v>2.3</v>
      </c>
      <c r="O62" s="16">
        <v>3.2</v>
      </c>
      <c r="P62" s="13" t="s">
        <v>164</v>
      </c>
      <c r="R62" s="34"/>
    </row>
    <row r="63" s="2" customFormat="1" ht="31" customHeight="1" spans="1:16">
      <c r="A63" s="14" t="s">
        <v>165</v>
      </c>
      <c r="B63" s="13" t="s">
        <v>22</v>
      </c>
      <c r="C63" s="14" t="s">
        <v>23</v>
      </c>
      <c r="D63" s="13" t="s">
        <v>24</v>
      </c>
      <c r="E63" s="13" t="s">
        <v>147</v>
      </c>
      <c r="F63" s="14">
        <v>30</v>
      </c>
      <c r="G63" s="16">
        <v>150</v>
      </c>
      <c r="H63" s="14" t="s">
        <v>133</v>
      </c>
      <c r="I63" s="14">
        <v>1</v>
      </c>
      <c r="J63" s="15" t="s">
        <v>27</v>
      </c>
      <c r="K63" s="13">
        <v>2.5</v>
      </c>
      <c r="L63" s="15" t="s">
        <v>27</v>
      </c>
      <c r="M63" s="29">
        <v>4</v>
      </c>
      <c r="N63" s="15" t="s">
        <v>27</v>
      </c>
      <c r="O63" s="16">
        <v>6</v>
      </c>
      <c r="P63" s="13" t="s">
        <v>166</v>
      </c>
    </row>
    <row r="64" s="2" customFormat="1" ht="31" customHeight="1" spans="1:16">
      <c r="A64" s="14" t="s">
        <v>167</v>
      </c>
      <c r="B64" s="13" t="s">
        <v>22</v>
      </c>
      <c r="C64" s="14" t="s">
        <v>23</v>
      </c>
      <c r="D64" s="13" t="s">
        <v>24</v>
      </c>
      <c r="E64" s="18" t="s">
        <v>150</v>
      </c>
      <c r="F64" s="14">
        <v>30</v>
      </c>
      <c r="G64" s="16">
        <v>150</v>
      </c>
      <c r="H64" s="14" t="s">
        <v>133</v>
      </c>
      <c r="I64" s="14">
        <v>1</v>
      </c>
      <c r="J64" s="15" t="s">
        <v>27</v>
      </c>
      <c r="K64" s="13">
        <v>2.5</v>
      </c>
      <c r="L64" s="15" t="s">
        <v>27</v>
      </c>
      <c r="M64" s="29">
        <v>4</v>
      </c>
      <c r="N64" s="15" t="s">
        <v>27</v>
      </c>
      <c r="O64" s="16">
        <v>6</v>
      </c>
      <c r="P64" s="13" t="s">
        <v>168</v>
      </c>
    </row>
    <row r="65" s="2" customFormat="1" ht="31" customHeight="1" spans="1:18">
      <c r="A65" s="14" t="s">
        <v>169</v>
      </c>
      <c r="B65" s="13" t="s">
        <v>22</v>
      </c>
      <c r="C65" s="14" t="s">
        <v>23</v>
      </c>
      <c r="D65" s="13" t="s">
        <v>24</v>
      </c>
      <c r="E65" s="13" t="s">
        <v>46</v>
      </c>
      <c r="F65" s="14">
        <v>30</v>
      </c>
      <c r="G65" s="16">
        <v>180</v>
      </c>
      <c r="H65" s="14" t="s">
        <v>133</v>
      </c>
      <c r="I65" s="14">
        <v>1.2</v>
      </c>
      <c r="J65" s="14">
        <v>1.6</v>
      </c>
      <c r="K65" s="13">
        <v>2.5</v>
      </c>
      <c r="L65" s="13">
        <v>2.1</v>
      </c>
      <c r="M65" s="29">
        <v>3.2</v>
      </c>
      <c r="N65" s="16">
        <v>3</v>
      </c>
      <c r="O65" s="16">
        <v>3.8</v>
      </c>
      <c r="P65" s="13" t="s">
        <v>170</v>
      </c>
      <c r="R65" s="34"/>
    </row>
    <row r="66" s="2" customFormat="1" ht="31" customHeight="1" spans="1:16">
      <c r="A66" s="14" t="s">
        <v>171</v>
      </c>
      <c r="B66" s="13" t="s">
        <v>22</v>
      </c>
      <c r="C66" s="14" t="s">
        <v>23</v>
      </c>
      <c r="D66" s="13" t="s">
        <v>24</v>
      </c>
      <c r="E66" s="13" t="s">
        <v>147</v>
      </c>
      <c r="F66" s="14">
        <v>30</v>
      </c>
      <c r="G66" s="16">
        <v>180</v>
      </c>
      <c r="H66" s="14" t="s">
        <v>133</v>
      </c>
      <c r="I66" s="14">
        <v>1.2</v>
      </c>
      <c r="J66" s="14">
        <v>1.6</v>
      </c>
      <c r="K66" s="13">
        <v>2.5</v>
      </c>
      <c r="L66" s="13">
        <v>2.1</v>
      </c>
      <c r="M66" s="29">
        <v>3.2</v>
      </c>
      <c r="N66" s="16">
        <v>3</v>
      </c>
      <c r="O66" s="16">
        <v>3.8</v>
      </c>
      <c r="P66" s="13" t="s">
        <v>172</v>
      </c>
    </row>
    <row r="67" s="2" customFormat="1" ht="31" customHeight="1" spans="1:16">
      <c r="A67" s="14" t="s">
        <v>173</v>
      </c>
      <c r="B67" s="13" t="s">
        <v>22</v>
      </c>
      <c r="C67" s="14" t="s">
        <v>23</v>
      </c>
      <c r="D67" s="13" t="s">
        <v>24</v>
      </c>
      <c r="E67" s="18" t="s">
        <v>150</v>
      </c>
      <c r="F67" s="14">
        <v>30</v>
      </c>
      <c r="G67" s="16">
        <v>180</v>
      </c>
      <c r="H67" s="14" t="s">
        <v>133</v>
      </c>
      <c r="I67" s="14">
        <v>1.2</v>
      </c>
      <c r="J67" s="14">
        <v>1.6</v>
      </c>
      <c r="K67" s="13">
        <v>2.5</v>
      </c>
      <c r="L67" s="13">
        <v>2.1</v>
      </c>
      <c r="M67" s="29">
        <v>3.2</v>
      </c>
      <c r="N67" s="16">
        <v>3</v>
      </c>
      <c r="O67" s="16">
        <v>3.8</v>
      </c>
      <c r="P67" s="13" t="s">
        <v>174</v>
      </c>
    </row>
    <row r="68" s="2" customFormat="1" ht="31" customHeight="1" spans="1:18">
      <c r="A68" s="13" t="s">
        <v>175</v>
      </c>
      <c r="B68" s="13" t="s">
        <v>22</v>
      </c>
      <c r="C68" s="14" t="s">
        <v>23</v>
      </c>
      <c r="D68" s="13" t="s">
        <v>24</v>
      </c>
      <c r="E68" s="13" t="s">
        <v>25</v>
      </c>
      <c r="F68" s="13">
        <v>40</v>
      </c>
      <c r="G68" s="13">
        <v>5</v>
      </c>
      <c r="H68" s="17" t="s">
        <v>133</v>
      </c>
      <c r="I68" s="13">
        <v>1</v>
      </c>
      <c r="J68" s="14">
        <v>1.5</v>
      </c>
      <c r="K68" s="13">
        <v>2.5</v>
      </c>
      <c r="L68" s="13">
        <v>30</v>
      </c>
      <c r="M68" s="29">
        <v>37</v>
      </c>
      <c r="N68" s="13">
        <v>40</v>
      </c>
      <c r="O68" s="13">
        <v>50</v>
      </c>
      <c r="P68" s="13" t="s">
        <v>176</v>
      </c>
      <c r="Q68" s="2" t="s">
        <v>177</v>
      </c>
      <c r="R68" s="34"/>
    </row>
    <row r="69" s="2" customFormat="1" ht="31" customHeight="1" spans="1:18">
      <c r="A69" s="13" t="s">
        <v>178</v>
      </c>
      <c r="B69" s="13" t="s">
        <v>22</v>
      </c>
      <c r="C69" s="14" t="s">
        <v>23</v>
      </c>
      <c r="D69" s="13" t="s">
        <v>24</v>
      </c>
      <c r="E69" s="13" t="s">
        <v>91</v>
      </c>
      <c r="F69" s="13">
        <v>40</v>
      </c>
      <c r="G69" s="13">
        <v>6</v>
      </c>
      <c r="H69" s="17" t="s">
        <v>133</v>
      </c>
      <c r="I69" s="13">
        <v>1</v>
      </c>
      <c r="J69" s="14">
        <v>1.5</v>
      </c>
      <c r="K69" s="13">
        <v>2.5</v>
      </c>
      <c r="L69" s="13">
        <v>28</v>
      </c>
      <c r="M69" s="29">
        <v>40</v>
      </c>
      <c r="N69" s="13">
        <v>35</v>
      </c>
      <c r="O69" s="13">
        <v>50</v>
      </c>
      <c r="P69" s="13" t="s">
        <v>179</v>
      </c>
      <c r="Q69" s="2" t="s">
        <v>38</v>
      </c>
      <c r="R69" s="34"/>
    </row>
    <row r="70" s="2" customFormat="1" ht="31" customHeight="1" spans="1:18">
      <c r="A70" s="12" t="s">
        <v>180</v>
      </c>
      <c r="B70" s="13" t="s">
        <v>22</v>
      </c>
      <c r="C70" s="14" t="s">
        <v>23</v>
      </c>
      <c r="D70" s="13" t="s">
        <v>24</v>
      </c>
      <c r="E70" s="13" t="s">
        <v>40</v>
      </c>
      <c r="F70" s="12">
        <v>40</v>
      </c>
      <c r="G70" s="15">
        <v>10</v>
      </c>
      <c r="H70" s="12" t="s">
        <v>133</v>
      </c>
      <c r="I70" s="12">
        <v>1</v>
      </c>
      <c r="J70" s="16" t="s">
        <v>27</v>
      </c>
      <c r="K70" s="13">
        <v>2.5</v>
      </c>
      <c r="L70" s="18">
        <v>14.5</v>
      </c>
      <c r="M70" s="28">
        <v>17</v>
      </c>
      <c r="N70" s="15">
        <v>18</v>
      </c>
      <c r="O70" s="15">
        <v>22</v>
      </c>
      <c r="P70" s="13" t="s">
        <v>181</v>
      </c>
      <c r="R70" s="34"/>
    </row>
    <row r="71" s="2" customFormat="1" ht="31" customHeight="1" spans="1:18">
      <c r="A71" s="14" t="s">
        <v>182</v>
      </c>
      <c r="B71" s="13" t="s">
        <v>22</v>
      </c>
      <c r="C71" s="14" t="s">
        <v>23</v>
      </c>
      <c r="D71" s="13" t="s">
        <v>24</v>
      </c>
      <c r="E71" s="13" t="s">
        <v>40</v>
      </c>
      <c r="F71" s="14">
        <v>40</v>
      </c>
      <c r="G71" s="16">
        <v>15</v>
      </c>
      <c r="H71" s="14" t="s">
        <v>133</v>
      </c>
      <c r="I71" s="14">
        <v>1</v>
      </c>
      <c r="J71" s="14">
        <v>1.6</v>
      </c>
      <c r="K71" s="13">
        <v>2.5</v>
      </c>
      <c r="L71" s="13">
        <v>10.5</v>
      </c>
      <c r="M71" s="29">
        <v>13</v>
      </c>
      <c r="N71" s="16">
        <v>11.5</v>
      </c>
      <c r="O71" s="16">
        <v>17</v>
      </c>
      <c r="P71" s="13" t="s">
        <v>183</v>
      </c>
      <c r="R71" s="34"/>
    </row>
    <row r="72" s="2" customFormat="1" ht="31" customHeight="1" spans="1:18">
      <c r="A72" s="14" t="s">
        <v>184</v>
      </c>
      <c r="B72" s="13" t="s">
        <v>22</v>
      </c>
      <c r="C72" s="14" t="s">
        <v>23</v>
      </c>
      <c r="D72" s="13" t="s">
        <v>24</v>
      </c>
      <c r="E72" s="13" t="s">
        <v>46</v>
      </c>
      <c r="F72" s="14">
        <v>40</v>
      </c>
      <c r="G72" s="16">
        <v>25</v>
      </c>
      <c r="H72" s="14" t="s">
        <v>133</v>
      </c>
      <c r="I72" s="14">
        <v>1</v>
      </c>
      <c r="J72" s="14">
        <v>1.5</v>
      </c>
      <c r="K72" s="13">
        <v>2.5</v>
      </c>
      <c r="L72" s="13">
        <v>23</v>
      </c>
      <c r="M72" s="29">
        <v>30</v>
      </c>
      <c r="N72" s="16">
        <v>37</v>
      </c>
      <c r="O72" s="16">
        <v>45</v>
      </c>
      <c r="P72" s="13" t="s">
        <v>185</v>
      </c>
      <c r="R72" s="34"/>
    </row>
    <row r="73" s="2" customFormat="1" ht="31" customHeight="1" spans="1:18">
      <c r="A73" s="14" t="s">
        <v>186</v>
      </c>
      <c r="B73" s="13" t="s">
        <v>22</v>
      </c>
      <c r="C73" s="14" t="s">
        <v>23</v>
      </c>
      <c r="D73" s="13" t="s">
        <v>24</v>
      </c>
      <c r="E73" s="13" t="s">
        <v>40</v>
      </c>
      <c r="F73" s="14">
        <v>40</v>
      </c>
      <c r="G73" s="16">
        <v>25</v>
      </c>
      <c r="H73" s="14">
        <v>20</v>
      </c>
      <c r="I73" s="14">
        <v>1</v>
      </c>
      <c r="J73" s="14">
        <v>1.5</v>
      </c>
      <c r="K73" s="13">
        <v>2.5</v>
      </c>
      <c r="L73" s="13">
        <v>5.5</v>
      </c>
      <c r="M73" s="29">
        <v>7</v>
      </c>
      <c r="N73" s="16">
        <v>6.5</v>
      </c>
      <c r="O73" s="16">
        <v>10</v>
      </c>
      <c r="P73" s="13" t="s">
        <v>187</v>
      </c>
      <c r="R73" s="34"/>
    </row>
    <row r="74" s="2" customFormat="1" ht="31" customHeight="1" spans="1:18">
      <c r="A74" s="14" t="s">
        <v>188</v>
      </c>
      <c r="B74" s="13" t="s">
        <v>22</v>
      </c>
      <c r="C74" s="14" t="s">
        <v>23</v>
      </c>
      <c r="D74" s="13" t="s">
        <v>24</v>
      </c>
      <c r="E74" s="13" t="s">
        <v>46</v>
      </c>
      <c r="F74" s="14">
        <v>40</v>
      </c>
      <c r="G74" s="16">
        <v>50</v>
      </c>
      <c r="H74" s="14" t="s">
        <v>133</v>
      </c>
      <c r="I74" s="14">
        <v>1.2</v>
      </c>
      <c r="J74" s="14">
        <v>1.6</v>
      </c>
      <c r="K74" s="13">
        <v>2.5</v>
      </c>
      <c r="L74" s="13">
        <v>13.5</v>
      </c>
      <c r="M74" s="29">
        <v>17</v>
      </c>
      <c r="N74" s="16">
        <v>18.4</v>
      </c>
      <c r="O74" s="16">
        <v>24</v>
      </c>
      <c r="P74" s="13" t="s">
        <v>189</v>
      </c>
      <c r="R74" s="34"/>
    </row>
    <row r="75" s="2" customFormat="1" ht="31" customHeight="1" spans="1:18">
      <c r="A75" s="14" t="s">
        <v>190</v>
      </c>
      <c r="B75" s="13" t="s">
        <v>22</v>
      </c>
      <c r="C75" s="14" t="s">
        <v>23</v>
      </c>
      <c r="D75" s="13" t="s">
        <v>24</v>
      </c>
      <c r="E75" s="13" t="s">
        <v>46</v>
      </c>
      <c r="F75" s="14">
        <v>40</v>
      </c>
      <c r="G75" s="16">
        <v>60</v>
      </c>
      <c r="H75" s="14" t="s">
        <v>133</v>
      </c>
      <c r="I75" s="14">
        <v>1</v>
      </c>
      <c r="J75" s="14">
        <v>1.5</v>
      </c>
      <c r="K75" s="13">
        <v>2.5</v>
      </c>
      <c r="L75" s="13">
        <v>14.5</v>
      </c>
      <c r="M75" s="29">
        <v>18.5</v>
      </c>
      <c r="N75" s="16">
        <v>17.5</v>
      </c>
      <c r="O75" s="16">
        <v>20.5</v>
      </c>
      <c r="P75" s="13" t="s">
        <v>191</v>
      </c>
      <c r="R75" s="34"/>
    </row>
    <row r="76" s="2" customFormat="1" ht="31" customHeight="1" spans="1:16">
      <c r="A76" s="14" t="s">
        <v>192</v>
      </c>
      <c r="B76" s="13" t="s">
        <v>22</v>
      </c>
      <c r="C76" s="14" t="s">
        <v>23</v>
      </c>
      <c r="D76" s="13" t="s">
        <v>24</v>
      </c>
      <c r="E76" s="13" t="s">
        <v>147</v>
      </c>
      <c r="F76" s="14">
        <v>40</v>
      </c>
      <c r="G76" s="16">
        <v>60</v>
      </c>
      <c r="H76" s="14" t="s">
        <v>133</v>
      </c>
      <c r="I76" s="14">
        <v>1</v>
      </c>
      <c r="J76" s="14">
        <v>1.5</v>
      </c>
      <c r="K76" s="13">
        <v>2.5</v>
      </c>
      <c r="L76" s="13">
        <v>14.5</v>
      </c>
      <c r="M76" s="29">
        <v>18.5</v>
      </c>
      <c r="N76" s="16">
        <v>17.5</v>
      </c>
      <c r="O76" s="16">
        <v>20.5</v>
      </c>
      <c r="P76" s="13" t="s">
        <v>193</v>
      </c>
    </row>
    <row r="77" s="2" customFormat="1" ht="31" customHeight="1" spans="1:16">
      <c r="A77" s="14" t="s">
        <v>194</v>
      </c>
      <c r="B77" s="13" t="s">
        <v>22</v>
      </c>
      <c r="C77" s="14" t="s">
        <v>23</v>
      </c>
      <c r="D77" s="13" t="s">
        <v>24</v>
      </c>
      <c r="E77" s="13" t="s">
        <v>150</v>
      </c>
      <c r="F77" s="14">
        <v>40</v>
      </c>
      <c r="G77" s="16">
        <v>60</v>
      </c>
      <c r="H77" s="14" t="s">
        <v>133</v>
      </c>
      <c r="I77" s="14">
        <v>1</v>
      </c>
      <c r="J77" s="14">
        <v>1.5</v>
      </c>
      <c r="K77" s="13">
        <v>2.5</v>
      </c>
      <c r="L77" s="13">
        <v>14.5</v>
      </c>
      <c r="M77" s="29">
        <v>18.5</v>
      </c>
      <c r="N77" s="16">
        <v>17.5</v>
      </c>
      <c r="O77" s="16">
        <v>20.5</v>
      </c>
      <c r="P77" s="13" t="s">
        <v>195</v>
      </c>
    </row>
    <row r="78" s="2" customFormat="1" ht="31" customHeight="1" spans="1:18">
      <c r="A78" s="14" t="s">
        <v>196</v>
      </c>
      <c r="B78" s="13" t="s">
        <v>22</v>
      </c>
      <c r="C78" s="14" t="s">
        <v>23</v>
      </c>
      <c r="D78" s="13" t="s">
        <v>24</v>
      </c>
      <c r="E78" s="13" t="s">
        <v>43</v>
      </c>
      <c r="F78" s="14">
        <v>40</v>
      </c>
      <c r="G78" s="16">
        <v>60</v>
      </c>
      <c r="H78" s="14">
        <v>20</v>
      </c>
      <c r="I78" s="14">
        <v>1</v>
      </c>
      <c r="J78" s="14">
        <v>1.5</v>
      </c>
      <c r="K78" s="13">
        <v>2.5</v>
      </c>
      <c r="L78" s="13">
        <v>12.5</v>
      </c>
      <c r="M78" s="29">
        <v>15.5</v>
      </c>
      <c r="N78" s="16">
        <v>14.5</v>
      </c>
      <c r="O78" s="16">
        <v>20</v>
      </c>
      <c r="P78" s="13" t="s">
        <v>197</v>
      </c>
      <c r="R78" s="34"/>
    </row>
    <row r="79" s="2" customFormat="1" ht="31" customHeight="1" spans="1:18">
      <c r="A79" s="14" t="s">
        <v>198</v>
      </c>
      <c r="B79" s="13" t="s">
        <v>22</v>
      </c>
      <c r="C79" s="14" t="s">
        <v>23</v>
      </c>
      <c r="D79" s="13" t="s">
        <v>24</v>
      </c>
      <c r="E79" s="13" t="s">
        <v>61</v>
      </c>
      <c r="F79" s="14">
        <v>40</v>
      </c>
      <c r="G79" s="16">
        <v>60</v>
      </c>
      <c r="H79" s="14">
        <v>20</v>
      </c>
      <c r="I79" s="14">
        <v>1</v>
      </c>
      <c r="J79" s="14">
        <v>1.6</v>
      </c>
      <c r="K79" s="13">
        <v>2.5</v>
      </c>
      <c r="L79" s="13">
        <v>10.5</v>
      </c>
      <c r="M79" s="29">
        <v>13.5</v>
      </c>
      <c r="N79" s="16">
        <v>13.5</v>
      </c>
      <c r="O79" s="16">
        <v>16.5</v>
      </c>
      <c r="P79" s="13" t="s">
        <v>199</v>
      </c>
      <c r="R79" s="34"/>
    </row>
    <row r="80" s="2" customFormat="1" ht="31" customHeight="1" spans="1:18">
      <c r="A80" s="14" t="s">
        <v>200</v>
      </c>
      <c r="B80" s="13" t="s">
        <v>22</v>
      </c>
      <c r="C80" s="14" t="s">
        <v>23</v>
      </c>
      <c r="D80" s="13" t="s">
        <v>24</v>
      </c>
      <c r="E80" s="13" t="s">
        <v>61</v>
      </c>
      <c r="F80" s="14">
        <v>40</v>
      </c>
      <c r="G80" s="16">
        <v>70</v>
      </c>
      <c r="H80" s="14" t="s">
        <v>133</v>
      </c>
      <c r="I80" s="14">
        <v>1</v>
      </c>
      <c r="J80" s="14">
        <v>1.7</v>
      </c>
      <c r="K80" s="13">
        <v>2.5</v>
      </c>
      <c r="L80" s="13">
        <v>5.5</v>
      </c>
      <c r="M80" s="29">
        <v>7</v>
      </c>
      <c r="N80" s="16">
        <v>9</v>
      </c>
      <c r="O80" s="16">
        <v>12</v>
      </c>
      <c r="P80" s="13" t="s">
        <v>201</v>
      </c>
      <c r="R80" s="34"/>
    </row>
    <row r="81" s="2" customFormat="1" ht="31" customHeight="1" spans="1:18">
      <c r="A81" s="14" t="s">
        <v>202</v>
      </c>
      <c r="B81" s="13" t="s">
        <v>22</v>
      </c>
      <c r="C81" s="14" t="s">
        <v>23</v>
      </c>
      <c r="D81" s="13" t="s">
        <v>24</v>
      </c>
      <c r="E81" s="13" t="s">
        <v>46</v>
      </c>
      <c r="F81" s="14">
        <v>40</v>
      </c>
      <c r="G81" s="16">
        <v>80</v>
      </c>
      <c r="H81" s="14" t="s">
        <v>133</v>
      </c>
      <c r="I81" s="14">
        <v>1</v>
      </c>
      <c r="J81" s="14">
        <v>1.5</v>
      </c>
      <c r="K81" s="13">
        <v>2.5</v>
      </c>
      <c r="L81" s="13">
        <v>6</v>
      </c>
      <c r="M81" s="29">
        <v>7.5</v>
      </c>
      <c r="N81" s="16">
        <v>9</v>
      </c>
      <c r="O81" s="16">
        <v>12</v>
      </c>
      <c r="P81" s="13" t="s">
        <v>203</v>
      </c>
      <c r="R81" s="34"/>
    </row>
    <row r="82" s="2" customFormat="1" ht="31" customHeight="1" spans="1:18">
      <c r="A82" s="14" t="s">
        <v>204</v>
      </c>
      <c r="B82" s="13" t="s">
        <v>22</v>
      </c>
      <c r="C82" s="14" t="s">
        <v>23</v>
      </c>
      <c r="D82" s="13" t="s">
        <v>24</v>
      </c>
      <c r="E82" s="13" t="s">
        <v>116</v>
      </c>
      <c r="F82" s="14">
        <v>40</v>
      </c>
      <c r="G82" s="16">
        <v>80</v>
      </c>
      <c r="H82" s="14" t="s">
        <v>133</v>
      </c>
      <c r="I82" s="14">
        <v>1</v>
      </c>
      <c r="J82" s="14">
        <v>1.5</v>
      </c>
      <c r="K82" s="13">
        <v>2.5</v>
      </c>
      <c r="L82" s="13">
        <v>6</v>
      </c>
      <c r="M82" s="29">
        <v>7.5</v>
      </c>
      <c r="N82" s="16">
        <v>9</v>
      </c>
      <c r="O82" s="16">
        <v>12</v>
      </c>
      <c r="P82" s="13" t="s">
        <v>205</v>
      </c>
      <c r="R82" s="34"/>
    </row>
    <row r="83" s="2" customFormat="1" ht="31" customHeight="1" spans="1:18">
      <c r="A83" s="14" t="s">
        <v>206</v>
      </c>
      <c r="B83" s="13" t="s">
        <v>22</v>
      </c>
      <c r="C83" s="14" t="s">
        <v>23</v>
      </c>
      <c r="D83" s="13" t="s">
        <v>24</v>
      </c>
      <c r="E83" s="13" t="s">
        <v>43</v>
      </c>
      <c r="F83" s="14">
        <v>40</v>
      </c>
      <c r="G83" s="16">
        <v>80</v>
      </c>
      <c r="H83" s="14">
        <v>20</v>
      </c>
      <c r="I83" s="14">
        <v>1</v>
      </c>
      <c r="J83" s="14" t="s">
        <v>27</v>
      </c>
      <c r="K83" s="13">
        <v>2.5</v>
      </c>
      <c r="L83" s="13">
        <v>4.8</v>
      </c>
      <c r="M83" s="29">
        <v>6.5</v>
      </c>
      <c r="N83" s="16">
        <v>7.2</v>
      </c>
      <c r="O83" s="16">
        <v>9</v>
      </c>
      <c r="P83" s="13" t="s">
        <v>207</v>
      </c>
      <c r="R83" s="34"/>
    </row>
    <row r="84" s="2" customFormat="1" ht="31" customHeight="1" spans="1:18">
      <c r="A84" s="14" t="s">
        <v>208</v>
      </c>
      <c r="B84" s="13" t="s">
        <v>22</v>
      </c>
      <c r="C84" s="14" t="s">
        <v>23</v>
      </c>
      <c r="D84" s="13" t="s">
        <v>24</v>
      </c>
      <c r="E84" s="13" t="s">
        <v>61</v>
      </c>
      <c r="F84" s="14">
        <v>40</v>
      </c>
      <c r="G84" s="16">
        <v>85</v>
      </c>
      <c r="H84" s="14">
        <v>20</v>
      </c>
      <c r="I84" s="14">
        <v>1</v>
      </c>
      <c r="J84" s="14" t="s">
        <v>27</v>
      </c>
      <c r="K84" s="13">
        <v>2.5</v>
      </c>
      <c r="L84" s="13">
        <v>4.5</v>
      </c>
      <c r="M84" s="29">
        <v>6.5</v>
      </c>
      <c r="N84" s="16">
        <v>6.4</v>
      </c>
      <c r="O84" s="16">
        <v>8.5</v>
      </c>
      <c r="P84" s="13" t="s">
        <v>209</v>
      </c>
      <c r="R84" s="34"/>
    </row>
    <row r="85" s="2" customFormat="1" ht="31" customHeight="1" spans="1:18">
      <c r="A85" s="12" t="s">
        <v>210</v>
      </c>
      <c r="B85" s="13" t="s">
        <v>211</v>
      </c>
      <c r="C85" s="14" t="s">
        <v>23</v>
      </c>
      <c r="D85" s="13" t="s">
        <v>24</v>
      </c>
      <c r="E85" s="18" t="s">
        <v>61</v>
      </c>
      <c r="F85" s="12">
        <v>40</v>
      </c>
      <c r="G85" s="15">
        <v>100</v>
      </c>
      <c r="H85" s="12" t="s">
        <v>133</v>
      </c>
      <c r="I85" s="12">
        <v>1.2</v>
      </c>
      <c r="J85" s="12">
        <v>1.7</v>
      </c>
      <c r="K85" s="13">
        <v>2.5</v>
      </c>
      <c r="L85" s="18">
        <v>2.5</v>
      </c>
      <c r="M85" s="28">
        <v>3.2</v>
      </c>
      <c r="N85" s="15">
        <v>3.8</v>
      </c>
      <c r="O85" s="15">
        <v>5.3</v>
      </c>
      <c r="P85" s="13" t="s">
        <v>212</v>
      </c>
      <c r="R85" s="34"/>
    </row>
    <row r="86" s="2" customFormat="1" ht="31" customHeight="1" spans="1:18">
      <c r="A86" s="12" t="s">
        <v>213</v>
      </c>
      <c r="B86" s="13" t="s">
        <v>22</v>
      </c>
      <c r="C86" s="14" t="s">
        <v>23</v>
      </c>
      <c r="D86" s="13" t="s">
        <v>24</v>
      </c>
      <c r="E86" s="13" t="s">
        <v>46</v>
      </c>
      <c r="F86" s="12">
        <v>40</v>
      </c>
      <c r="G86" s="15">
        <v>110</v>
      </c>
      <c r="H86" s="12" t="s">
        <v>133</v>
      </c>
      <c r="I86" s="12">
        <v>1.2</v>
      </c>
      <c r="J86" s="12">
        <v>1.6</v>
      </c>
      <c r="K86" s="13">
        <v>2.5</v>
      </c>
      <c r="L86" s="18">
        <v>3.5</v>
      </c>
      <c r="M86" s="28">
        <v>4.3</v>
      </c>
      <c r="N86" s="15">
        <v>5.4</v>
      </c>
      <c r="O86" s="15">
        <v>7.5</v>
      </c>
      <c r="P86" s="13" t="s">
        <v>214</v>
      </c>
      <c r="R86" s="34"/>
    </row>
    <row r="87" s="2" customFormat="1" ht="31" customHeight="1" spans="1:18">
      <c r="A87" s="12" t="s">
        <v>215</v>
      </c>
      <c r="B87" s="13" t="s">
        <v>22</v>
      </c>
      <c r="C87" s="14" t="s">
        <v>23</v>
      </c>
      <c r="D87" s="13" t="s">
        <v>24</v>
      </c>
      <c r="E87" s="18" t="s">
        <v>61</v>
      </c>
      <c r="F87" s="12">
        <v>40</v>
      </c>
      <c r="G87" s="15">
        <v>110</v>
      </c>
      <c r="H87" s="12" t="s">
        <v>133</v>
      </c>
      <c r="I87" s="12">
        <v>1.2</v>
      </c>
      <c r="J87" s="12">
        <v>1.6</v>
      </c>
      <c r="K87" s="13">
        <v>2.5</v>
      </c>
      <c r="L87" s="18">
        <v>3.5</v>
      </c>
      <c r="M87" s="28">
        <v>4.3</v>
      </c>
      <c r="N87" s="15">
        <v>5.4</v>
      </c>
      <c r="O87" s="15">
        <v>7.5</v>
      </c>
      <c r="P87" s="13" t="s">
        <v>216</v>
      </c>
      <c r="R87" s="34"/>
    </row>
    <row r="88" s="2" customFormat="1" ht="31" customHeight="1" spans="1:18">
      <c r="A88" s="14" t="s">
        <v>217</v>
      </c>
      <c r="B88" s="13" t="s">
        <v>22</v>
      </c>
      <c r="C88" s="14" t="s">
        <v>23</v>
      </c>
      <c r="D88" s="13" t="s">
        <v>24</v>
      </c>
      <c r="E88" s="13" t="s">
        <v>46</v>
      </c>
      <c r="F88" s="14">
        <v>40</v>
      </c>
      <c r="G88" s="16">
        <v>120</v>
      </c>
      <c r="H88" s="14" t="s">
        <v>133</v>
      </c>
      <c r="I88" s="14">
        <v>1.2</v>
      </c>
      <c r="J88" s="14">
        <v>1.7</v>
      </c>
      <c r="K88" s="13">
        <v>2.2</v>
      </c>
      <c r="L88" s="13">
        <v>2.5</v>
      </c>
      <c r="M88" s="29">
        <v>3.5</v>
      </c>
      <c r="N88" s="16">
        <v>3.8</v>
      </c>
      <c r="O88" s="16">
        <v>5.3</v>
      </c>
      <c r="P88" s="13" t="s">
        <v>218</v>
      </c>
      <c r="R88" s="34"/>
    </row>
    <row r="89" s="2" customFormat="1" ht="31" customHeight="1" spans="1:18">
      <c r="A89" s="12" t="s">
        <v>219</v>
      </c>
      <c r="B89" s="13" t="s">
        <v>22</v>
      </c>
      <c r="C89" s="14" t="s">
        <v>23</v>
      </c>
      <c r="D89" s="13" t="s">
        <v>24</v>
      </c>
      <c r="E89" s="13" t="s">
        <v>126</v>
      </c>
      <c r="F89" s="12">
        <v>40</v>
      </c>
      <c r="G89" s="15">
        <v>120</v>
      </c>
      <c r="H89" s="12" t="s">
        <v>133</v>
      </c>
      <c r="I89" s="12">
        <v>1.2</v>
      </c>
      <c r="J89" s="12">
        <v>1.6</v>
      </c>
      <c r="K89" s="13">
        <v>2.5</v>
      </c>
      <c r="L89" s="18">
        <v>3.5</v>
      </c>
      <c r="M89" s="28">
        <v>4.3</v>
      </c>
      <c r="N89" s="15">
        <v>5.4</v>
      </c>
      <c r="O89" s="15">
        <v>7.5</v>
      </c>
      <c r="P89" s="13" t="s">
        <v>220</v>
      </c>
      <c r="R89" s="34"/>
    </row>
    <row r="90" s="2" customFormat="1" ht="31" customHeight="1" spans="1:16">
      <c r="A90" s="14" t="s">
        <v>221</v>
      </c>
      <c r="B90" s="13" t="s">
        <v>22</v>
      </c>
      <c r="C90" s="14" t="s">
        <v>23</v>
      </c>
      <c r="D90" s="13" t="s">
        <v>24</v>
      </c>
      <c r="E90" s="18" t="s">
        <v>150</v>
      </c>
      <c r="F90" s="14">
        <v>40</v>
      </c>
      <c r="G90" s="16">
        <v>120</v>
      </c>
      <c r="H90" s="14" t="s">
        <v>133</v>
      </c>
      <c r="I90" s="12">
        <v>2</v>
      </c>
      <c r="J90" s="12">
        <v>2.8</v>
      </c>
      <c r="K90" s="13">
        <v>4</v>
      </c>
      <c r="L90" s="18">
        <v>3</v>
      </c>
      <c r="M90" s="28">
        <v>4</v>
      </c>
      <c r="N90" s="15" t="s">
        <v>27</v>
      </c>
      <c r="O90" s="15" t="s">
        <v>27</v>
      </c>
      <c r="P90" s="13" t="s">
        <v>222</v>
      </c>
    </row>
    <row r="91" s="2" customFormat="1" ht="31" customHeight="1" spans="1:18">
      <c r="A91" s="14" t="s">
        <v>223</v>
      </c>
      <c r="B91" s="13" t="s">
        <v>211</v>
      </c>
      <c r="C91" s="14" t="s">
        <v>23</v>
      </c>
      <c r="D91" s="13" t="s">
        <v>24</v>
      </c>
      <c r="E91" s="13" t="s">
        <v>61</v>
      </c>
      <c r="F91" s="14">
        <v>40</v>
      </c>
      <c r="G91" s="16">
        <v>120</v>
      </c>
      <c r="H91" s="14" t="s">
        <v>133</v>
      </c>
      <c r="I91" s="14">
        <v>1.2</v>
      </c>
      <c r="J91" s="14">
        <v>1.6</v>
      </c>
      <c r="K91" s="13">
        <v>2.5</v>
      </c>
      <c r="L91" s="13">
        <v>1.4</v>
      </c>
      <c r="M91" s="29">
        <v>1.8</v>
      </c>
      <c r="N91" s="16">
        <v>2</v>
      </c>
      <c r="O91" s="16">
        <v>2.6</v>
      </c>
      <c r="P91" s="13" t="s">
        <v>224</v>
      </c>
      <c r="R91" s="34"/>
    </row>
    <row r="92" s="2" customFormat="1" ht="31" customHeight="1" spans="1:18">
      <c r="A92" s="14" t="s">
        <v>225</v>
      </c>
      <c r="B92" s="13" t="s">
        <v>22</v>
      </c>
      <c r="C92" s="14" t="s">
        <v>23</v>
      </c>
      <c r="D92" s="13" t="s">
        <v>24</v>
      </c>
      <c r="E92" s="13" t="s">
        <v>61</v>
      </c>
      <c r="F92" s="14">
        <v>40</v>
      </c>
      <c r="G92" s="16">
        <v>140</v>
      </c>
      <c r="H92" s="14">
        <v>20</v>
      </c>
      <c r="I92" s="14">
        <v>1.2</v>
      </c>
      <c r="J92" s="14">
        <v>1.8</v>
      </c>
      <c r="K92" s="13">
        <v>2.5</v>
      </c>
      <c r="L92" s="13">
        <v>2.4</v>
      </c>
      <c r="M92" s="29">
        <v>2.9</v>
      </c>
      <c r="N92" s="16">
        <v>3.5</v>
      </c>
      <c r="O92" s="16">
        <v>4.5</v>
      </c>
      <c r="P92" s="13" t="s">
        <v>226</v>
      </c>
      <c r="R92" s="34"/>
    </row>
    <row r="93" s="2" customFormat="1" ht="31" customHeight="1" spans="1:18">
      <c r="A93" s="14" t="s">
        <v>227</v>
      </c>
      <c r="B93" s="13" t="s">
        <v>211</v>
      </c>
      <c r="C93" s="14" t="s">
        <v>23</v>
      </c>
      <c r="D93" s="13" t="s">
        <v>24</v>
      </c>
      <c r="E93" s="13" t="s">
        <v>46</v>
      </c>
      <c r="F93" s="14">
        <v>40</v>
      </c>
      <c r="G93" s="16">
        <v>150</v>
      </c>
      <c r="H93" s="14" t="s">
        <v>133</v>
      </c>
      <c r="I93" s="14">
        <v>1.2</v>
      </c>
      <c r="J93" s="14">
        <v>1.6</v>
      </c>
      <c r="K93" s="13">
        <v>2.5</v>
      </c>
      <c r="L93" s="13">
        <v>2</v>
      </c>
      <c r="M93" s="29">
        <v>2.3</v>
      </c>
      <c r="N93" s="16">
        <v>2.7</v>
      </c>
      <c r="O93" s="16">
        <v>3</v>
      </c>
      <c r="P93" s="13" t="s">
        <v>228</v>
      </c>
      <c r="R93" s="34"/>
    </row>
    <row r="94" s="2" customFormat="1" ht="31" customHeight="1" spans="1:18">
      <c r="A94" s="14" t="s">
        <v>229</v>
      </c>
      <c r="B94" s="13" t="s">
        <v>211</v>
      </c>
      <c r="C94" s="14" t="s">
        <v>23</v>
      </c>
      <c r="D94" s="13" t="s">
        <v>24</v>
      </c>
      <c r="E94" s="13" t="s">
        <v>116</v>
      </c>
      <c r="F94" s="14">
        <v>40</v>
      </c>
      <c r="G94" s="16">
        <v>150</v>
      </c>
      <c r="H94" s="14" t="s">
        <v>133</v>
      </c>
      <c r="I94" s="14">
        <v>1.2</v>
      </c>
      <c r="J94" s="14">
        <v>1.6</v>
      </c>
      <c r="K94" s="13">
        <v>2.5</v>
      </c>
      <c r="L94" s="13">
        <v>2</v>
      </c>
      <c r="M94" s="29">
        <v>2.3</v>
      </c>
      <c r="N94" s="16">
        <v>2.7</v>
      </c>
      <c r="O94" s="16">
        <v>3</v>
      </c>
      <c r="P94" s="13" t="s">
        <v>230</v>
      </c>
      <c r="Q94" s="2" t="s">
        <v>231</v>
      </c>
      <c r="R94" s="34"/>
    </row>
    <row r="95" s="2" customFormat="1" ht="31" customHeight="1" spans="1:16">
      <c r="A95" s="14" t="s">
        <v>232</v>
      </c>
      <c r="B95" s="13" t="s">
        <v>22</v>
      </c>
      <c r="C95" s="14" t="s">
        <v>23</v>
      </c>
      <c r="D95" s="13" t="s">
        <v>24</v>
      </c>
      <c r="E95" s="13" t="s">
        <v>147</v>
      </c>
      <c r="F95" s="14">
        <v>40</v>
      </c>
      <c r="G95" s="16">
        <v>160</v>
      </c>
      <c r="H95" s="14" t="s">
        <v>133</v>
      </c>
      <c r="I95" s="14">
        <v>1.2</v>
      </c>
      <c r="J95" s="14">
        <v>1.6</v>
      </c>
      <c r="K95" s="13">
        <v>2.2</v>
      </c>
      <c r="L95" s="13">
        <v>1.9</v>
      </c>
      <c r="M95" s="29">
        <v>3</v>
      </c>
      <c r="N95" s="16">
        <v>2.3</v>
      </c>
      <c r="O95" s="16">
        <v>3.5</v>
      </c>
      <c r="P95" s="13" t="s">
        <v>233</v>
      </c>
    </row>
    <row r="96" s="2" customFormat="1" ht="31" customHeight="1" spans="1:16">
      <c r="A96" s="14" t="s">
        <v>234</v>
      </c>
      <c r="B96" s="13" t="s">
        <v>22</v>
      </c>
      <c r="C96" s="14" t="s">
        <v>23</v>
      </c>
      <c r="D96" s="13" t="s">
        <v>24</v>
      </c>
      <c r="E96" s="18" t="s">
        <v>150</v>
      </c>
      <c r="F96" s="14">
        <v>40</v>
      </c>
      <c r="G96" s="16">
        <v>160</v>
      </c>
      <c r="H96" s="14" t="s">
        <v>133</v>
      </c>
      <c r="I96" s="14">
        <v>1.2</v>
      </c>
      <c r="J96" s="14">
        <v>1.6</v>
      </c>
      <c r="K96" s="13">
        <v>2.2</v>
      </c>
      <c r="L96" s="13">
        <v>1.9</v>
      </c>
      <c r="M96" s="29">
        <v>3</v>
      </c>
      <c r="N96" s="16">
        <v>2.3</v>
      </c>
      <c r="O96" s="16">
        <v>3.5</v>
      </c>
      <c r="P96" s="13" t="s">
        <v>235</v>
      </c>
    </row>
    <row r="97" s="2" customFormat="1" ht="31" customHeight="1" spans="1:18">
      <c r="A97" s="14" t="s">
        <v>236</v>
      </c>
      <c r="B97" s="13" t="s">
        <v>237</v>
      </c>
      <c r="C97" s="14" t="s">
        <v>23</v>
      </c>
      <c r="D97" s="13" t="s">
        <v>24</v>
      </c>
      <c r="E97" s="13" t="s">
        <v>61</v>
      </c>
      <c r="F97" s="14">
        <v>40</v>
      </c>
      <c r="G97" s="16">
        <v>180</v>
      </c>
      <c r="H97" s="14">
        <v>20</v>
      </c>
      <c r="I97" s="14">
        <v>1.2</v>
      </c>
      <c r="J97" s="14">
        <v>1.5</v>
      </c>
      <c r="K97" s="13">
        <v>2.5</v>
      </c>
      <c r="L97" s="13">
        <v>0.75</v>
      </c>
      <c r="M97" s="29">
        <v>1</v>
      </c>
      <c r="N97" s="16">
        <v>1.1</v>
      </c>
      <c r="O97" s="16">
        <v>1.5</v>
      </c>
      <c r="P97" s="13" t="s">
        <v>238</v>
      </c>
      <c r="R97" s="34"/>
    </row>
    <row r="98" s="2" customFormat="1" ht="31" customHeight="1" spans="1:18">
      <c r="A98" s="14" t="s">
        <v>239</v>
      </c>
      <c r="B98" s="13" t="s">
        <v>237</v>
      </c>
      <c r="C98" s="14" t="s">
        <v>23</v>
      </c>
      <c r="D98" s="13" t="s">
        <v>24</v>
      </c>
      <c r="E98" s="13" t="s">
        <v>240</v>
      </c>
      <c r="F98" s="14">
        <v>40</v>
      </c>
      <c r="G98" s="16">
        <v>200</v>
      </c>
      <c r="H98" s="14">
        <v>20</v>
      </c>
      <c r="I98" s="14">
        <v>1.3</v>
      </c>
      <c r="J98" s="14">
        <v>1.5</v>
      </c>
      <c r="K98" s="13">
        <v>2.5</v>
      </c>
      <c r="L98" s="13">
        <v>1.9</v>
      </c>
      <c r="M98" s="29">
        <v>2.5</v>
      </c>
      <c r="N98" s="16">
        <v>2.7</v>
      </c>
      <c r="O98" s="16">
        <v>4</v>
      </c>
      <c r="P98" s="13" t="s">
        <v>241</v>
      </c>
      <c r="Q98" s="2" t="s">
        <v>242</v>
      </c>
      <c r="R98" s="34"/>
    </row>
    <row r="99" s="2" customFormat="1" ht="31" customHeight="1" spans="1:16">
      <c r="A99" s="14" t="s">
        <v>243</v>
      </c>
      <c r="B99" s="13" t="s">
        <v>237</v>
      </c>
      <c r="C99" s="14" t="s">
        <v>23</v>
      </c>
      <c r="D99" s="13" t="s">
        <v>24</v>
      </c>
      <c r="E99" s="13" t="s">
        <v>150</v>
      </c>
      <c r="F99" s="14">
        <v>40</v>
      </c>
      <c r="G99" s="16">
        <v>280</v>
      </c>
      <c r="H99" s="14">
        <v>20</v>
      </c>
      <c r="I99" s="14">
        <v>1.2</v>
      </c>
      <c r="J99" s="14">
        <v>1.8</v>
      </c>
      <c r="K99" s="13">
        <v>2.5</v>
      </c>
      <c r="L99" s="13">
        <v>1.2</v>
      </c>
      <c r="M99" s="29">
        <v>1.5</v>
      </c>
      <c r="N99" s="16">
        <v>1.7</v>
      </c>
      <c r="O99" s="16">
        <v>2.3</v>
      </c>
      <c r="P99" s="13" t="s">
        <v>244</v>
      </c>
    </row>
    <row r="100" s="2" customFormat="1" ht="31" customHeight="1" spans="1:18">
      <c r="A100" s="14" t="s">
        <v>245</v>
      </c>
      <c r="B100" s="13" t="s">
        <v>237</v>
      </c>
      <c r="C100" s="14" t="s">
        <v>23</v>
      </c>
      <c r="D100" s="13" t="s">
        <v>24</v>
      </c>
      <c r="E100" s="13" t="s">
        <v>246</v>
      </c>
      <c r="F100" s="14">
        <v>40</v>
      </c>
      <c r="G100" s="16">
        <v>280</v>
      </c>
      <c r="H100" s="14">
        <v>20</v>
      </c>
      <c r="I100" s="14">
        <v>2</v>
      </c>
      <c r="J100" s="14">
        <v>3</v>
      </c>
      <c r="K100" s="13">
        <v>4</v>
      </c>
      <c r="L100" s="13">
        <v>1.3</v>
      </c>
      <c r="M100" s="29">
        <v>1.8</v>
      </c>
      <c r="N100" s="16">
        <v>1.5</v>
      </c>
      <c r="O100" s="16">
        <v>2.3</v>
      </c>
      <c r="P100" s="13" t="s">
        <v>247</v>
      </c>
      <c r="Q100" s="2" t="s">
        <v>248</v>
      </c>
      <c r="R100" s="36"/>
    </row>
    <row r="101" s="2" customFormat="1" ht="31" customHeight="1" spans="1:18">
      <c r="A101" s="14" t="s">
        <v>249</v>
      </c>
      <c r="B101" s="13" t="s">
        <v>237</v>
      </c>
      <c r="C101" s="14" t="s">
        <v>23</v>
      </c>
      <c r="D101" s="13" t="s">
        <v>24</v>
      </c>
      <c r="E101" s="13" t="s">
        <v>240</v>
      </c>
      <c r="F101" s="14">
        <v>40</v>
      </c>
      <c r="G101" s="16">
        <v>300</v>
      </c>
      <c r="H101" s="14">
        <v>20</v>
      </c>
      <c r="I101" s="14">
        <v>1.2</v>
      </c>
      <c r="J101" s="14">
        <v>1.8</v>
      </c>
      <c r="K101" s="13">
        <v>2.5</v>
      </c>
      <c r="L101" s="13">
        <v>1</v>
      </c>
      <c r="M101" s="29">
        <v>1.3</v>
      </c>
      <c r="N101" s="16">
        <v>1.7</v>
      </c>
      <c r="O101" s="16">
        <v>2.3</v>
      </c>
      <c r="P101" s="13" t="s">
        <v>250</v>
      </c>
      <c r="Q101" s="2" t="s">
        <v>251</v>
      </c>
      <c r="R101" s="34"/>
    </row>
    <row r="102" s="2" customFormat="1" ht="31" customHeight="1" spans="1:18">
      <c r="A102" s="13" t="s">
        <v>252</v>
      </c>
      <c r="B102" s="13" t="s">
        <v>22</v>
      </c>
      <c r="C102" s="14" t="s">
        <v>23</v>
      </c>
      <c r="D102" s="13" t="s">
        <v>24</v>
      </c>
      <c r="E102" s="13" t="s">
        <v>46</v>
      </c>
      <c r="F102" s="13">
        <v>50</v>
      </c>
      <c r="G102" s="13">
        <v>50</v>
      </c>
      <c r="H102" s="17" t="s">
        <v>133</v>
      </c>
      <c r="I102" s="13">
        <v>1.2</v>
      </c>
      <c r="J102" s="14">
        <v>1.4</v>
      </c>
      <c r="K102" s="13">
        <v>2.5</v>
      </c>
      <c r="L102" s="13">
        <v>15.5</v>
      </c>
      <c r="M102" s="29">
        <v>19</v>
      </c>
      <c r="N102" s="13">
        <v>18.5</v>
      </c>
      <c r="O102" s="13">
        <v>24</v>
      </c>
      <c r="P102" s="13" t="s">
        <v>253</v>
      </c>
      <c r="R102" s="34"/>
    </row>
    <row r="103" s="2" customFormat="1" ht="31" customHeight="1" spans="1:18">
      <c r="A103" s="14" t="s">
        <v>254</v>
      </c>
      <c r="B103" s="13" t="s">
        <v>22</v>
      </c>
      <c r="C103" s="14" t="s">
        <v>23</v>
      </c>
      <c r="D103" s="13" t="s">
        <v>24</v>
      </c>
      <c r="E103" s="13" t="s">
        <v>25</v>
      </c>
      <c r="F103" s="14">
        <v>60</v>
      </c>
      <c r="G103" s="16">
        <v>0.3</v>
      </c>
      <c r="H103" s="14" t="s">
        <v>133</v>
      </c>
      <c r="I103" s="14">
        <v>0.7</v>
      </c>
      <c r="J103" s="14">
        <v>1.2</v>
      </c>
      <c r="K103" s="13">
        <v>1.9</v>
      </c>
      <c r="L103" s="13">
        <v>1000</v>
      </c>
      <c r="M103" s="29">
        <v>2000</v>
      </c>
      <c r="N103" s="16" t="s">
        <v>27</v>
      </c>
      <c r="O103" s="16" t="s">
        <v>27</v>
      </c>
      <c r="P103" s="13" t="s">
        <v>255</v>
      </c>
      <c r="Q103" s="2" t="s">
        <v>256</v>
      </c>
      <c r="R103" s="34"/>
    </row>
    <row r="104" s="2" customFormat="1" ht="31" customHeight="1" spans="1:18">
      <c r="A104" s="14" t="s">
        <v>257</v>
      </c>
      <c r="B104" s="13" t="s">
        <v>22</v>
      </c>
      <c r="C104" s="14" t="s">
        <v>23</v>
      </c>
      <c r="D104" s="13" t="s">
        <v>24</v>
      </c>
      <c r="E104" s="13" t="s">
        <v>25</v>
      </c>
      <c r="F104" s="14">
        <v>60</v>
      </c>
      <c r="G104" s="16">
        <v>3</v>
      </c>
      <c r="H104" s="14" t="s">
        <v>133</v>
      </c>
      <c r="I104" s="14">
        <v>1.2</v>
      </c>
      <c r="J104" s="16" t="s">
        <v>27</v>
      </c>
      <c r="K104" s="13">
        <v>2.5</v>
      </c>
      <c r="L104" s="13">
        <v>55</v>
      </c>
      <c r="M104" s="29">
        <v>75</v>
      </c>
      <c r="N104" s="16">
        <v>65</v>
      </c>
      <c r="O104" s="16">
        <v>90</v>
      </c>
      <c r="P104" s="13" t="s">
        <v>258</v>
      </c>
      <c r="Q104" s="2" t="s">
        <v>259</v>
      </c>
      <c r="R104" s="34"/>
    </row>
    <row r="105" s="2" customFormat="1" ht="31" customHeight="1" spans="1:18">
      <c r="A105" s="14" t="s">
        <v>260</v>
      </c>
      <c r="B105" s="13" t="s">
        <v>22</v>
      </c>
      <c r="C105" s="14" t="s">
        <v>23</v>
      </c>
      <c r="D105" s="13" t="s">
        <v>24</v>
      </c>
      <c r="E105" s="13" t="s">
        <v>91</v>
      </c>
      <c r="F105" s="14">
        <v>60</v>
      </c>
      <c r="G105" s="16">
        <v>4.8</v>
      </c>
      <c r="H105" s="14" t="s">
        <v>133</v>
      </c>
      <c r="I105" s="14">
        <v>1.2</v>
      </c>
      <c r="J105" s="14">
        <v>1.5</v>
      </c>
      <c r="K105" s="13">
        <v>2.5</v>
      </c>
      <c r="L105" s="13">
        <v>72</v>
      </c>
      <c r="M105" s="29">
        <v>95</v>
      </c>
      <c r="N105" s="16">
        <v>85</v>
      </c>
      <c r="O105" s="16">
        <v>100</v>
      </c>
      <c r="P105" s="13" t="s">
        <v>261</v>
      </c>
      <c r="Q105" s="2" t="s">
        <v>177</v>
      </c>
      <c r="R105" s="34"/>
    </row>
    <row r="106" s="2" customFormat="1" ht="31" customHeight="1" spans="1:18">
      <c r="A106" s="14" t="s">
        <v>262</v>
      </c>
      <c r="B106" s="13" t="s">
        <v>22</v>
      </c>
      <c r="C106" s="14" t="s">
        <v>23</v>
      </c>
      <c r="D106" s="13" t="s">
        <v>24</v>
      </c>
      <c r="E106" s="13" t="s">
        <v>25</v>
      </c>
      <c r="F106" s="14">
        <v>60</v>
      </c>
      <c r="G106" s="16">
        <v>5</v>
      </c>
      <c r="H106" s="14" t="s">
        <v>133</v>
      </c>
      <c r="I106" s="14">
        <v>1</v>
      </c>
      <c r="J106" s="14">
        <v>1.76</v>
      </c>
      <c r="K106" s="13">
        <v>2.5</v>
      </c>
      <c r="L106" s="13">
        <v>28</v>
      </c>
      <c r="M106" s="29">
        <v>38</v>
      </c>
      <c r="N106" s="16">
        <v>35</v>
      </c>
      <c r="O106" s="16">
        <v>50</v>
      </c>
      <c r="P106" s="13" t="s">
        <v>263</v>
      </c>
      <c r="Q106" s="2" t="s">
        <v>264</v>
      </c>
      <c r="R106" s="34"/>
    </row>
    <row r="107" s="2" customFormat="1" ht="31" customHeight="1" spans="1:18">
      <c r="A107" s="14" t="s">
        <v>265</v>
      </c>
      <c r="B107" s="13" t="s">
        <v>22</v>
      </c>
      <c r="C107" s="14" t="s">
        <v>23</v>
      </c>
      <c r="D107" s="13" t="s">
        <v>24</v>
      </c>
      <c r="E107" s="13" t="s">
        <v>91</v>
      </c>
      <c r="F107" s="14">
        <v>60</v>
      </c>
      <c r="G107" s="16">
        <v>8</v>
      </c>
      <c r="H107" s="14" t="s">
        <v>133</v>
      </c>
      <c r="I107" s="14">
        <v>1.2</v>
      </c>
      <c r="J107" s="14">
        <v>1.6</v>
      </c>
      <c r="K107" s="13">
        <v>2.5</v>
      </c>
      <c r="L107" s="13">
        <v>28</v>
      </c>
      <c r="M107" s="29">
        <v>40</v>
      </c>
      <c r="N107" s="16">
        <v>33</v>
      </c>
      <c r="O107" s="16">
        <v>45</v>
      </c>
      <c r="P107" s="13" t="s">
        <v>266</v>
      </c>
      <c r="Q107" s="2" t="s">
        <v>267</v>
      </c>
      <c r="R107" s="34"/>
    </row>
    <row r="108" s="2" customFormat="1" ht="31" customHeight="1" spans="1:18">
      <c r="A108" s="14" t="s">
        <v>268</v>
      </c>
      <c r="B108" s="13" t="s">
        <v>22</v>
      </c>
      <c r="C108" s="14" t="s">
        <v>23</v>
      </c>
      <c r="D108" s="13" t="s">
        <v>24</v>
      </c>
      <c r="E108" s="13" t="s">
        <v>40</v>
      </c>
      <c r="F108" s="14">
        <v>60</v>
      </c>
      <c r="G108" s="16">
        <v>10</v>
      </c>
      <c r="H108" s="14" t="s">
        <v>133</v>
      </c>
      <c r="I108" s="14">
        <v>1.2</v>
      </c>
      <c r="J108" s="16" t="s">
        <v>27</v>
      </c>
      <c r="K108" s="13">
        <v>2.5</v>
      </c>
      <c r="L108" s="13">
        <v>35</v>
      </c>
      <c r="M108" s="29">
        <v>40</v>
      </c>
      <c r="N108" s="16">
        <v>43</v>
      </c>
      <c r="O108" s="16">
        <v>50</v>
      </c>
      <c r="P108" s="13" t="s">
        <v>269</v>
      </c>
      <c r="R108" s="34"/>
    </row>
    <row r="109" s="2" customFormat="1" ht="31" customHeight="1" spans="1:18">
      <c r="A109" s="12" t="s">
        <v>270</v>
      </c>
      <c r="B109" s="13" t="s">
        <v>22</v>
      </c>
      <c r="C109" s="14" t="s">
        <v>23</v>
      </c>
      <c r="D109" s="13" t="s">
        <v>24</v>
      </c>
      <c r="E109" s="13" t="s">
        <v>46</v>
      </c>
      <c r="F109" s="12">
        <v>60</v>
      </c>
      <c r="G109" s="15">
        <v>15</v>
      </c>
      <c r="H109" s="12" t="s">
        <v>133</v>
      </c>
      <c r="I109" s="12">
        <v>1</v>
      </c>
      <c r="J109" s="12">
        <v>1.6</v>
      </c>
      <c r="K109" s="13">
        <v>2.5</v>
      </c>
      <c r="L109" s="18">
        <v>65</v>
      </c>
      <c r="M109" s="28">
        <v>80</v>
      </c>
      <c r="N109" s="15">
        <v>75</v>
      </c>
      <c r="O109" s="15">
        <v>90</v>
      </c>
      <c r="P109" s="13" t="s">
        <v>271</v>
      </c>
      <c r="R109" s="34"/>
    </row>
    <row r="110" s="2" customFormat="1" ht="31" customHeight="1" spans="1:18">
      <c r="A110" s="13" t="s">
        <v>272</v>
      </c>
      <c r="B110" s="13" t="s">
        <v>22</v>
      </c>
      <c r="C110" s="14" t="s">
        <v>23</v>
      </c>
      <c r="D110" s="13" t="s">
        <v>24</v>
      </c>
      <c r="E110" s="13" t="s">
        <v>40</v>
      </c>
      <c r="F110" s="13">
        <v>60</v>
      </c>
      <c r="G110" s="13">
        <v>15</v>
      </c>
      <c r="H110" s="17" t="s">
        <v>133</v>
      </c>
      <c r="I110" s="13">
        <v>1.2</v>
      </c>
      <c r="J110" s="16" t="s">
        <v>27</v>
      </c>
      <c r="K110" s="13">
        <v>2.5</v>
      </c>
      <c r="L110" s="13">
        <v>15</v>
      </c>
      <c r="M110" s="29">
        <v>18</v>
      </c>
      <c r="N110" s="13">
        <v>18</v>
      </c>
      <c r="O110" s="13">
        <v>20</v>
      </c>
      <c r="P110" s="13" t="s">
        <v>273</v>
      </c>
      <c r="R110" s="34"/>
    </row>
    <row r="111" s="2" customFormat="1" ht="31" customHeight="1" spans="1:18">
      <c r="A111" s="12" t="s">
        <v>274</v>
      </c>
      <c r="B111" s="13" t="s">
        <v>22</v>
      </c>
      <c r="C111" s="14" t="s">
        <v>23</v>
      </c>
      <c r="D111" s="13" t="s">
        <v>24</v>
      </c>
      <c r="E111" s="13" t="s">
        <v>46</v>
      </c>
      <c r="F111" s="12">
        <v>60</v>
      </c>
      <c r="G111" s="15">
        <v>20</v>
      </c>
      <c r="H111" s="12" t="s">
        <v>133</v>
      </c>
      <c r="I111" s="12">
        <v>1.2</v>
      </c>
      <c r="J111" s="12">
        <v>1.6</v>
      </c>
      <c r="K111" s="13">
        <v>2.5</v>
      </c>
      <c r="L111" s="18">
        <v>36</v>
      </c>
      <c r="M111" s="28">
        <v>42</v>
      </c>
      <c r="N111" s="15">
        <v>45</v>
      </c>
      <c r="O111" s="15">
        <v>63</v>
      </c>
      <c r="P111" s="13" t="s">
        <v>275</v>
      </c>
      <c r="R111" s="34"/>
    </row>
    <row r="112" s="2" customFormat="1" ht="31" customHeight="1" spans="1:18">
      <c r="A112" s="13" t="s">
        <v>276</v>
      </c>
      <c r="B112" s="13" t="s">
        <v>22</v>
      </c>
      <c r="C112" s="14" t="s">
        <v>23</v>
      </c>
      <c r="D112" s="13" t="s">
        <v>24</v>
      </c>
      <c r="E112" s="13" t="s">
        <v>40</v>
      </c>
      <c r="F112" s="13">
        <v>60</v>
      </c>
      <c r="G112" s="13">
        <v>20</v>
      </c>
      <c r="H112" s="13">
        <v>20</v>
      </c>
      <c r="I112" s="13">
        <v>2</v>
      </c>
      <c r="J112" s="13">
        <v>3</v>
      </c>
      <c r="K112" s="13">
        <v>4</v>
      </c>
      <c r="L112" s="13">
        <v>7.8</v>
      </c>
      <c r="M112" s="29">
        <v>10</v>
      </c>
      <c r="N112" s="13" t="s">
        <v>27</v>
      </c>
      <c r="O112" s="13" t="s">
        <v>27</v>
      </c>
      <c r="P112" s="13" t="s">
        <v>277</v>
      </c>
      <c r="R112" s="34"/>
    </row>
    <row r="113" s="2" customFormat="1" ht="31" customHeight="1" spans="1:16">
      <c r="A113" s="14" t="s">
        <v>278</v>
      </c>
      <c r="B113" s="13" t="s">
        <v>22</v>
      </c>
      <c r="C113" s="14" t="s">
        <v>23</v>
      </c>
      <c r="D113" s="13" t="s">
        <v>24</v>
      </c>
      <c r="E113" s="13" t="s">
        <v>147</v>
      </c>
      <c r="F113" s="14">
        <v>60</v>
      </c>
      <c r="G113" s="16">
        <v>30</v>
      </c>
      <c r="H113" s="14" t="s">
        <v>133</v>
      </c>
      <c r="I113" s="14">
        <v>1.2</v>
      </c>
      <c r="J113" s="14">
        <v>1.6</v>
      </c>
      <c r="K113" s="13">
        <v>2.5</v>
      </c>
      <c r="L113" s="13">
        <v>28</v>
      </c>
      <c r="M113" s="29">
        <v>36</v>
      </c>
      <c r="N113" s="16">
        <v>38</v>
      </c>
      <c r="O113" s="16">
        <v>45</v>
      </c>
      <c r="P113" s="13" t="s">
        <v>279</v>
      </c>
    </row>
    <row r="114" s="2" customFormat="1" ht="31" customHeight="1" spans="1:18">
      <c r="A114" s="14" t="s">
        <v>280</v>
      </c>
      <c r="B114" s="13" t="s">
        <v>22</v>
      </c>
      <c r="C114" s="14" t="s">
        <v>23</v>
      </c>
      <c r="D114" s="13" t="s">
        <v>24</v>
      </c>
      <c r="E114" s="13" t="s">
        <v>46</v>
      </c>
      <c r="F114" s="14">
        <v>60</v>
      </c>
      <c r="G114" s="16">
        <v>30</v>
      </c>
      <c r="H114" s="14" t="s">
        <v>133</v>
      </c>
      <c r="I114" s="14">
        <v>1.2</v>
      </c>
      <c r="J114" s="14">
        <v>1.6</v>
      </c>
      <c r="K114" s="13">
        <v>2.5</v>
      </c>
      <c r="L114" s="13">
        <v>20</v>
      </c>
      <c r="M114" s="29">
        <v>28</v>
      </c>
      <c r="N114" s="16">
        <v>30</v>
      </c>
      <c r="O114" s="16">
        <v>38</v>
      </c>
      <c r="P114" s="13" t="s">
        <v>281</v>
      </c>
      <c r="R114" s="34"/>
    </row>
    <row r="115" s="2" customFormat="1" ht="31" customHeight="1" spans="1:18">
      <c r="A115" s="14" t="s">
        <v>282</v>
      </c>
      <c r="B115" s="13" t="s">
        <v>22</v>
      </c>
      <c r="C115" s="14" t="s">
        <v>23</v>
      </c>
      <c r="D115" s="13" t="s">
        <v>24</v>
      </c>
      <c r="E115" s="18" t="s">
        <v>116</v>
      </c>
      <c r="F115" s="14">
        <v>60</v>
      </c>
      <c r="G115" s="16">
        <v>30</v>
      </c>
      <c r="H115" s="14" t="s">
        <v>133</v>
      </c>
      <c r="I115" s="14">
        <v>1.2</v>
      </c>
      <c r="J115" s="14">
        <v>1.6</v>
      </c>
      <c r="K115" s="13">
        <v>2.5</v>
      </c>
      <c r="L115" s="13">
        <v>28</v>
      </c>
      <c r="M115" s="29">
        <v>36</v>
      </c>
      <c r="N115" s="16">
        <v>38</v>
      </c>
      <c r="O115" s="16">
        <v>45</v>
      </c>
      <c r="P115" s="13" t="s">
        <v>283</v>
      </c>
      <c r="Q115" s="2" t="s">
        <v>284</v>
      </c>
      <c r="R115" s="34"/>
    </row>
    <row r="116" s="2" customFormat="1" ht="31" customHeight="1" spans="1:18">
      <c r="A116" s="14" t="s">
        <v>285</v>
      </c>
      <c r="B116" s="13" t="s">
        <v>22</v>
      </c>
      <c r="C116" s="14" t="s">
        <v>23</v>
      </c>
      <c r="D116" s="13" t="s">
        <v>24</v>
      </c>
      <c r="E116" s="13" t="s">
        <v>43</v>
      </c>
      <c r="F116" s="14">
        <v>60</v>
      </c>
      <c r="G116" s="16">
        <v>30</v>
      </c>
      <c r="H116" s="14" t="s">
        <v>133</v>
      </c>
      <c r="I116" s="14">
        <v>1.2</v>
      </c>
      <c r="J116" s="14">
        <v>1.6</v>
      </c>
      <c r="K116" s="13">
        <v>2.5</v>
      </c>
      <c r="L116" s="13">
        <v>28</v>
      </c>
      <c r="M116" s="29">
        <v>36</v>
      </c>
      <c r="N116" s="16">
        <v>38</v>
      </c>
      <c r="O116" s="16">
        <v>45</v>
      </c>
      <c r="P116" s="13" t="s">
        <v>286</v>
      </c>
      <c r="R116" s="34"/>
    </row>
    <row r="117" s="2" customFormat="1" ht="31" customHeight="1" spans="1:18">
      <c r="A117" s="14" t="s">
        <v>287</v>
      </c>
      <c r="B117" s="13" t="s">
        <v>22</v>
      </c>
      <c r="C117" s="14" t="s">
        <v>23</v>
      </c>
      <c r="D117" s="13" t="s">
        <v>24</v>
      </c>
      <c r="E117" s="13" t="s">
        <v>43</v>
      </c>
      <c r="F117" s="14">
        <v>60</v>
      </c>
      <c r="G117" s="16">
        <v>40</v>
      </c>
      <c r="H117" s="14" t="s">
        <v>133</v>
      </c>
      <c r="I117" s="14">
        <v>1.2</v>
      </c>
      <c r="J117" s="14">
        <v>1.6</v>
      </c>
      <c r="K117" s="13">
        <v>2.5</v>
      </c>
      <c r="L117" s="13">
        <v>20</v>
      </c>
      <c r="M117" s="29">
        <v>28</v>
      </c>
      <c r="N117" s="16">
        <v>30</v>
      </c>
      <c r="O117" s="16">
        <v>38</v>
      </c>
      <c r="P117" s="13" t="s">
        <v>288</v>
      </c>
      <c r="R117" s="34"/>
    </row>
    <row r="118" s="2" customFormat="1" ht="31" customHeight="1" spans="1:18">
      <c r="A118" s="14" t="s">
        <v>289</v>
      </c>
      <c r="B118" s="13" t="s">
        <v>22</v>
      </c>
      <c r="C118" s="14" t="s">
        <v>23</v>
      </c>
      <c r="D118" s="13" t="s">
        <v>24</v>
      </c>
      <c r="E118" s="13" t="s">
        <v>46</v>
      </c>
      <c r="F118" s="14">
        <v>60</v>
      </c>
      <c r="G118" s="16">
        <v>50</v>
      </c>
      <c r="H118" s="14" t="s">
        <v>133</v>
      </c>
      <c r="I118" s="14">
        <v>1.2</v>
      </c>
      <c r="J118" s="14">
        <v>1.6</v>
      </c>
      <c r="K118" s="13">
        <v>2.5</v>
      </c>
      <c r="L118" s="13">
        <v>16</v>
      </c>
      <c r="M118" s="29">
        <v>20</v>
      </c>
      <c r="N118" s="16">
        <v>20</v>
      </c>
      <c r="O118" s="16">
        <v>25</v>
      </c>
      <c r="P118" s="13" t="s">
        <v>290</v>
      </c>
      <c r="R118" s="34"/>
    </row>
    <row r="119" s="2" customFormat="1" ht="31" customHeight="1" spans="1:18">
      <c r="A119" s="14" t="s">
        <v>291</v>
      </c>
      <c r="B119" s="13" t="s">
        <v>22</v>
      </c>
      <c r="C119" s="14" t="s">
        <v>23</v>
      </c>
      <c r="D119" s="13" t="s">
        <v>24</v>
      </c>
      <c r="E119" s="13" t="s">
        <v>43</v>
      </c>
      <c r="F119" s="14">
        <v>60</v>
      </c>
      <c r="G119" s="16">
        <v>50</v>
      </c>
      <c r="H119" s="14" t="s">
        <v>133</v>
      </c>
      <c r="I119" s="14">
        <v>1.2</v>
      </c>
      <c r="J119" s="14">
        <v>1.8</v>
      </c>
      <c r="K119" s="13">
        <v>2.5</v>
      </c>
      <c r="L119" s="13">
        <v>11</v>
      </c>
      <c r="M119" s="29">
        <v>16</v>
      </c>
      <c r="N119" s="16">
        <v>16</v>
      </c>
      <c r="O119" s="16">
        <v>20</v>
      </c>
      <c r="P119" s="13" t="s">
        <v>292</v>
      </c>
      <c r="R119" s="34"/>
    </row>
    <row r="120" s="2" customFormat="1" ht="31" customHeight="1" spans="1:18">
      <c r="A120" s="14" t="s">
        <v>293</v>
      </c>
      <c r="B120" s="13" t="s">
        <v>22</v>
      </c>
      <c r="C120" s="14" t="s">
        <v>23</v>
      </c>
      <c r="D120" s="13" t="s">
        <v>24</v>
      </c>
      <c r="E120" s="13" t="s">
        <v>61</v>
      </c>
      <c r="F120" s="14">
        <v>60</v>
      </c>
      <c r="G120" s="16">
        <v>50</v>
      </c>
      <c r="H120" s="14" t="s">
        <v>133</v>
      </c>
      <c r="I120" s="14">
        <v>1.2</v>
      </c>
      <c r="J120" s="14">
        <v>1.8</v>
      </c>
      <c r="K120" s="13">
        <v>2.5</v>
      </c>
      <c r="L120" s="13">
        <v>11.5</v>
      </c>
      <c r="M120" s="29">
        <v>16</v>
      </c>
      <c r="N120" s="16">
        <v>16.3</v>
      </c>
      <c r="O120" s="16">
        <v>20</v>
      </c>
      <c r="P120" s="13" t="s">
        <v>294</v>
      </c>
      <c r="R120" s="34"/>
    </row>
    <row r="121" s="2" customFormat="1" ht="31" customHeight="1" spans="1:18">
      <c r="A121" s="14" t="s">
        <v>295</v>
      </c>
      <c r="B121" s="13" t="s">
        <v>22</v>
      </c>
      <c r="C121" s="14" t="s">
        <v>23</v>
      </c>
      <c r="D121" s="13" t="s">
        <v>24</v>
      </c>
      <c r="E121" s="18" t="s">
        <v>116</v>
      </c>
      <c r="F121" s="14">
        <v>60</v>
      </c>
      <c r="G121" s="16">
        <v>50</v>
      </c>
      <c r="H121" s="14" t="s">
        <v>133</v>
      </c>
      <c r="I121" s="14">
        <v>1.2</v>
      </c>
      <c r="J121" s="14">
        <v>1.8</v>
      </c>
      <c r="K121" s="13">
        <v>2.5</v>
      </c>
      <c r="L121" s="13">
        <v>14</v>
      </c>
      <c r="M121" s="29">
        <v>20</v>
      </c>
      <c r="N121" s="16">
        <v>18</v>
      </c>
      <c r="O121" s="16">
        <v>25</v>
      </c>
      <c r="P121" s="13" t="s">
        <v>296</v>
      </c>
      <c r="Q121" s="2" t="s">
        <v>297</v>
      </c>
      <c r="R121" s="34"/>
    </row>
    <row r="122" s="2" customFormat="1" ht="31" customHeight="1" spans="1:18">
      <c r="A122" s="14" t="s">
        <v>298</v>
      </c>
      <c r="B122" s="13" t="s">
        <v>22</v>
      </c>
      <c r="C122" s="14" t="s">
        <v>23</v>
      </c>
      <c r="D122" s="13" t="s">
        <v>24</v>
      </c>
      <c r="E122" s="13" t="s">
        <v>46</v>
      </c>
      <c r="F122" s="14">
        <v>60</v>
      </c>
      <c r="G122" s="16">
        <v>58</v>
      </c>
      <c r="H122" s="14" t="s">
        <v>133</v>
      </c>
      <c r="I122" s="14">
        <v>1.2</v>
      </c>
      <c r="J122" s="14">
        <v>1.8</v>
      </c>
      <c r="K122" s="13">
        <v>2.5</v>
      </c>
      <c r="L122" s="13">
        <v>11</v>
      </c>
      <c r="M122" s="29">
        <v>16</v>
      </c>
      <c r="N122" s="16">
        <v>16</v>
      </c>
      <c r="O122" s="16">
        <v>20</v>
      </c>
      <c r="P122" s="13" t="s">
        <v>299</v>
      </c>
      <c r="R122" s="34"/>
    </row>
    <row r="123" s="2" customFormat="1" ht="31" customHeight="1" spans="1:18">
      <c r="A123" s="14" t="s">
        <v>300</v>
      </c>
      <c r="B123" s="13" t="s">
        <v>22</v>
      </c>
      <c r="C123" s="14" t="s">
        <v>23</v>
      </c>
      <c r="D123" s="13" t="s">
        <v>24</v>
      </c>
      <c r="E123" s="18" t="s">
        <v>126</v>
      </c>
      <c r="F123" s="13">
        <v>60</v>
      </c>
      <c r="G123" s="13">
        <v>60</v>
      </c>
      <c r="H123" s="13">
        <v>20</v>
      </c>
      <c r="I123" s="13">
        <v>1.2</v>
      </c>
      <c r="J123" s="13">
        <v>1.8</v>
      </c>
      <c r="K123" s="13">
        <v>2.5</v>
      </c>
      <c r="L123" s="13">
        <v>11</v>
      </c>
      <c r="M123" s="29">
        <v>15</v>
      </c>
      <c r="N123" s="13">
        <v>16</v>
      </c>
      <c r="O123" s="13">
        <v>20</v>
      </c>
      <c r="P123" s="13" t="s">
        <v>301</v>
      </c>
      <c r="R123" s="34"/>
    </row>
    <row r="124" s="2" customFormat="1" ht="31" customHeight="1" spans="1:18">
      <c r="A124" s="13" t="s">
        <v>302</v>
      </c>
      <c r="B124" s="13" t="s">
        <v>303</v>
      </c>
      <c r="C124" s="14" t="s">
        <v>23</v>
      </c>
      <c r="D124" s="13" t="s">
        <v>24</v>
      </c>
      <c r="E124" s="13" t="s">
        <v>61</v>
      </c>
      <c r="F124" s="13">
        <v>60</v>
      </c>
      <c r="G124" s="13">
        <v>65</v>
      </c>
      <c r="H124" s="17" t="s">
        <v>133</v>
      </c>
      <c r="I124" s="13">
        <v>1.2</v>
      </c>
      <c r="J124" s="14">
        <v>1.5</v>
      </c>
      <c r="K124" s="13">
        <v>2.5</v>
      </c>
      <c r="L124" s="13">
        <v>7.5</v>
      </c>
      <c r="M124" s="29">
        <v>10</v>
      </c>
      <c r="N124" s="13">
        <v>10</v>
      </c>
      <c r="O124" s="13">
        <v>13</v>
      </c>
      <c r="P124" s="13" t="s">
        <v>304</v>
      </c>
      <c r="R124" s="34"/>
    </row>
    <row r="125" s="2" customFormat="1" ht="31" customHeight="1" spans="1:18">
      <c r="A125" s="13" t="s">
        <v>305</v>
      </c>
      <c r="B125" s="13" t="s">
        <v>303</v>
      </c>
      <c r="C125" s="14" t="s">
        <v>23</v>
      </c>
      <c r="D125" s="13" t="s">
        <v>24</v>
      </c>
      <c r="E125" s="13" t="s">
        <v>43</v>
      </c>
      <c r="F125" s="13">
        <v>60</v>
      </c>
      <c r="G125" s="13">
        <v>65</v>
      </c>
      <c r="H125" s="13">
        <v>20</v>
      </c>
      <c r="I125" s="13">
        <v>1.2</v>
      </c>
      <c r="J125" s="13">
        <v>1.5</v>
      </c>
      <c r="K125" s="13">
        <v>2.5</v>
      </c>
      <c r="L125" s="13">
        <v>7.5</v>
      </c>
      <c r="M125" s="29">
        <v>10</v>
      </c>
      <c r="N125" s="13">
        <v>10</v>
      </c>
      <c r="O125" s="13">
        <v>13</v>
      </c>
      <c r="P125" s="13" t="s">
        <v>306</v>
      </c>
      <c r="R125" s="34"/>
    </row>
    <row r="126" s="2" customFormat="1" ht="31" customHeight="1" spans="1:18">
      <c r="A126" s="12" t="s">
        <v>307</v>
      </c>
      <c r="B126" s="13" t="s">
        <v>22</v>
      </c>
      <c r="C126" s="14" t="s">
        <v>23</v>
      </c>
      <c r="D126" s="13" t="s">
        <v>24</v>
      </c>
      <c r="E126" s="13" t="s">
        <v>46</v>
      </c>
      <c r="F126" s="12">
        <v>60</v>
      </c>
      <c r="G126" s="15">
        <v>70</v>
      </c>
      <c r="H126" s="12" t="s">
        <v>133</v>
      </c>
      <c r="I126" s="12">
        <v>2</v>
      </c>
      <c r="J126" s="12">
        <v>2.9</v>
      </c>
      <c r="K126" s="13">
        <v>4</v>
      </c>
      <c r="L126" s="18">
        <v>8</v>
      </c>
      <c r="M126" s="28">
        <v>10</v>
      </c>
      <c r="N126" s="15" t="s">
        <v>27</v>
      </c>
      <c r="O126" s="15" t="s">
        <v>27</v>
      </c>
      <c r="P126" s="13" t="s">
        <v>308</v>
      </c>
      <c r="R126" s="34"/>
    </row>
    <row r="127" s="2" customFormat="1" ht="31" customHeight="1" spans="1:18">
      <c r="A127" s="12" t="s">
        <v>309</v>
      </c>
      <c r="B127" s="13" t="s">
        <v>22</v>
      </c>
      <c r="C127" s="14" t="s">
        <v>23</v>
      </c>
      <c r="D127" s="13" t="s">
        <v>24</v>
      </c>
      <c r="E127" s="13" t="s">
        <v>46</v>
      </c>
      <c r="F127" s="12">
        <v>60</v>
      </c>
      <c r="G127" s="15">
        <v>80</v>
      </c>
      <c r="H127" s="12" t="s">
        <v>133</v>
      </c>
      <c r="I127" s="12">
        <v>1</v>
      </c>
      <c r="J127" s="12">
        <v>2</v>
      </c>
      <c r="K127" s="13">
        <v>2.5</v>
      </c>
      <c r="L127" s="18">
        <v>8</v>
      </c>
      <c r="M127" s="28">
        <v>10</v>
      </c>
      <c r="N127" s="15">
        <v>10</v>
      </c>
      <c r="O127" s="15">
        <v>13</v>
      </c>
      <c r="P127" s="13" t="s">
        <v>310</v>
      </c>
      <c r="R127" s="34"/>
    </row>
    <row r="128" s="2" customFormat="1" ht="31" customHeight="1" spans="1:18">
      <c r="A128" s="14" t="s">
        <v>311</v>
      </c>
      <c r="B128" s="13" t="s">
        <v>22</v>
      </c>
      <c r="C128" s="14" t="s">
        <v>23</v>
      </c>
      <c r="D128" s="13" t="s">
        <v>24</v>
      </c>
      <c r="E128" s="13" t="s">
        <v>46</v>
      </c>
      <c r="F128" s="14">
        <v>60</v>
      </c>
      <c r="G128" s="16">
        <v>90</v>
      </c>
      <c r="H128" s="14" t="s">
        <v>133</v>
      </c>
      <c r="I128" s="14">
        <v>2</v>
      </c>
      <c r="J128" s="14">
        <v>3</v>
      </c>
      <c r="K128" s="13">
        <v>4</v>
      </c>
      <c r="L128" s="13">
        <v>5.8</v>
      </c>
      <c r="M128" s="29">
        <v>7</v>
      </c>
      <c r="N128" s="16" t="s">
        <v>27</v>
      </c>
      <c r="O128" s="16" t="s">
        <v>27</v>
      </c>
      <c r="P128" s="13" t="s">
        <v>312</v>
      </c>
      <c r="R128" s="34"/>
    </row>
    <row r="129" s="2" customFormat="1" ht="31" customHeight="1" spans="1:18">
      <c r="A129" s="14" t="s">
        <v>313</v>
      </c>
      <c r="B129" s="13" t="s">
        <v>22</v>
      </c>
      <c r="C129" s="14" t="s">
        <v>23</v>
      </c>
      <c r="D129" s="13" t="s">
        <v>24</v>
      </c>
      <c r="E129" s="18" t="s">
        <v>61</v>
      </c>
      <c r="F129" s="14">
        <v>60</v>
      </c>
      <c r="G129" s="16">
        <v>90</v>
      </c>
      <c r="H129" s="14" t="s">
        <v>133</v>
      </c>
      <c r="I129" s="14">
        <v>2</v>
      </c>
      <c r="J129" s="14">
        <v>3</v>
      </c>
      <c r="K129" s="13">
        <v>4</v>
      </c>
      <c r="L129" s="13">
        <v>5.8</v>
      </c>
      <c r="M129" s="29">
        <v>7</v>
      </c>
      <c r="N129" s="16" t="s">
        <v>27</v>
      </c>
      <c r="O129" s="16" t="s">
        <v>27</v>
      </c>
      <c r="P129" s="13" t="s">
        <v>314</v>
      </c>
      <c r="R129" s="34"/>
    </row>
    <row r="130" s="2" customFormat="1" ht="31" customHeight="1" spans="1:18">
      <c r="A130" s="14" t="s">
        <v>315</v>
      </c>
      <c r="B130" s="13" t="s">
        <v>22</v>
      </c>
      <c r="C130" s="14" t="s">
        <v>23</v>
      </c>
      <c r="D130" s="13" t="s">
        <v>24</v>
      </c>
      <c r="E130" s="18" t="s">
        <v>126</v>
      </c>
      <c r="F130" s="14">
        <v>60</v>
      </c>
      <c r="G130" s="16">
        <v>90</v>
      </c>
      <c r="H130" s="14" t="s">
        <v>133</v>
      </c>
      <c r="I130" s="14">
        <v>2</v>
      </c>
      <c r="J130" s="14">
        <v>3</v>
      </c>
      <c r="K130" s="13">
        <v>4</v>
      </c>
      <c r="L130" s="13">
        <v>5.8</v>
      </c>
      <c r="M130" s="29">
        <v>7</v>
      </c>
      <c r="N130" s="16" t="s">
        <v>27</v>
      </c>
      <c r="O130" s="16" t="s">
        <v>27</v>
      </c>
      <c r="P130" s="13" t="s">
        <v>316</v>
      </c>
      <c r="R130" s="34"/>
    </row>
    <row r="131" s="2" customFormat="1" ht="31" customHeight="1" spans="1:16">
      <c r="A131" s="14" t="s">
        <v>317</v>
      </c>
      <c r="B131" s="13" t="s">
        <v>22</v>
      </c>
      <c r="C131" s="14" t="s">
        <v>23</v>
      </c>
      <c r="D131" s="13" t="s">
        <v>24</v>
      </c>
      <c r="E131" s="18" t="s">
        <v>150</v>
      </c>
      <c r="F131" s="14">
        <v>60</v>
      </c>
      <c r="G131" s="16">
        <v>90</v>
      </c>
      <c r="H131" s="14" t="s">
        <v>133</v>
      </c>
      <c r="I131" s="14">
        <v>2</v>
      </c>
      <c r="J131" s="14">
        <v>3</v>
      </c>
      <c r="K131" s="13">
        <v>4</v>
      </c>
      <c r="L131" s="13">
        <v>5.8</v>
      </c>
      <c r="M131" s="29">
        <v>7</v>
      </c>
      <c r="N131" s="16" t="s">
        <v>27</v>
      </c>
      <c r="O131" s="16" t="s">
        <v>27</v>
      </c>
      <c r="P131" s="13" t="s">
        <v>318</v>
      </c>
    </row>
    <row r="132" s="2" customFormat="1" ht="31" customHeight="1" spans="1:18">
      <c r="A132" s="14" t="s">
        <v>319</v>
      </c>
      <c r="B132" s="13" t="s">
        <v>211</v>
      </c>
      <c r="C132" s="14" t="s">
        <v>23</v>
      </c>
      <c r="D132" s="13" t="s">
        <v>24</v>
      </c>
      <c r="E132" s="18" t="s">
        <v>61</v>
      </c>
      <c r="F132" s="14">
        <v>60</v>
      </c>
      <c r="G132" s="16">
        <v>100</v>
      </c>
      <c r="H132" s="14" t="s">
        <v>133</v>
      </c>
      <c r="I132" s="14">
        <v>1.2</v>
      </c>
      <c r="J132" s="14">
        <v>1.8</v>
      </c>
      <c r="K132" s="13">
        <v>2.5</v>
      </c>
      <c r="L132" s="13">
        <v>3.5</v>
      </c>
      <c r="M132" s="29">
        <v>4.2</v>
      </c>
      <c r="N132" s="16">
        <v>4.5</v>
      </c>
      <c r="O132" s="16">
        <v>5.2</v>
      </c>
      <c r="P132" s="13" t="s">
        <v>320</v>
      </c>
      <c r="R132" s="34"/>
    </row>
    <row r="133" s="2" customFormat="1" ht="31" customHeight="1" spans="1:18">
      <c r="A133" s="14" t="s">
        <v>321</v>
      </c>
      <c r="B133" s="13" t="s">
        <v>211</v>
      </c>
      <c r="C133" s="14" t="s">
        <v>23</v>
      </c>
      <c r="D133" s="13" t="s">
        <v>24</v>
      </c>
      <c r="E133" s="13" t="s">
        <v>46</v>
      </c>
      <c r="F133" s="14">
        <v>60</v>
      </c>
      <c r="G133" s="16">
        <v>100</v>
      </c>
      <c r="H133" s="14" t="s">
        <v>133</v>
      </c>
      <c r="I133" s="14">
        <v>1.2</v>
      </c>
      <c r="J133" s="14">
        <v>1.8</v>
      </c>
      <c r="K133" s="13">
        <v>2.5</v>
      </c>
      <c r="L133" s="13">
        <v>4.7</v>
      </c>
      <c r="M133" s="29">
        <v>6</v>
      </c>
      <c r="N133" s="16">
        <v>6.4</v>
      </c>
      <c r="O133" s="16">
        <v>10</v>
      </c>
      <c r="P133" s="13" t="s">
        <v>322</v>
      </c>
      <c r="R133" s="34"/>
    </row>
    <row r="134" s="2" customFormat="1" ht="31" customHeight="1" spans="1:18">
      <c r="A134" s="14" t="s">
        <v>323</v>
      </c>
      <c r="B134" s="13" t="s">
        <v>211</v>
      </c>
      <c r="C134" s="14" t="s">
        <v>23</v>
      </c>
      <c r="D134" s="13" t="s">
        <v>24</v>
      </c>
      <c r="E134" s="13" t="s">
        <v>46</v>
      </c>
      <c r="F134" s="14">
        <v>60</v>
      </c>
      <c r="G134" s="16">
        <v>110</v>
      </c>
      <c r="H134" s="14" t="s">
        <v>133</v>
      </c>
      <c r="I134" s="14">
        <v>1.2</v>
      </c>
      <c r="J134" s="14" t="s">
        <v>27</v>
      </c>
      <c r="K134" s="13">
        <v>2.3</v>
      </c>
      <c r="L134" s="13">
        <v>3</v>
      </c>
      <c r="M134" s="29">
        <v>3.6</v>
      </c>
      <c r="N134" s="16">
        <v>4.4</v>
      </c>
      <c r="O134" s="16">
        <v>5.4</v>
      </c>
      <c r="P134" s="13" t="s">
        <v>324</v>
      </c>
      <c r="R134" s="34"/>
    </row>
    <row r="135" s="2" customFormat="1" ht="31" customHeight="1" spans="1:18">
      <c r="A135" s="12" t="s">
        <v>325</v>
      </c>
      <c r="B135" s="13" t="s">
        <v>303</v>
      </c>
      <c r="C135" s="14" t="s">
        <v>23</v>
      </c>
      <c r="D135" s="13" t="s">
        <v>24</v>
      </c>
      <c r="E135" s="13" t="s">
        <v>46</v>
      </c>
      <c r="F135" s="12">
        <v>60</v>
      </c>
      <c r="G135" s="15">
        <v>130</v>
      </c>
      <c r="H135" s="12" t="s">
        <v>133</v>
      </c>
      <c r="I135" s="12">
        <v>1.2</v>
      </c>
      <c r="J135" s="12">
        <v>1.6</v>
      </c>
      <c r="K135" s="13">
        <v>2.5</v>
      </c>
      <c r="L135" s="18">
        <v>2.35</v>
      </c>
      <c r="M135" s="28">
        <v>3.2</v>
      </c>
      <c r="N135" s="15">
        <v>2.9</v>
      </c>
      <c r="O135" s="15">
        <v>3.6</v>
      </c>
      <c r="P135" s="13" t="s">
        <v>326</v>
      </c>
      <c r="R135" s="34"/>
    </row>
    <row r="136" s="2" customFormat="1" ht="31" customHeight="1" spans="1:18">
      <c r="A136" s="12" t="s">
        <v>327</v>
      </c>
      <c r="B136" s="13" t="s">
        <v>303</v>
      </c>
      <c r="C136" s="14" t="s">
        <v>23</v>
      </c>
      <c r="D136" s="13" t="s">
        <v>24</v>
      </c>
      <c r="E136" s="18" t="s">
        <v>61</v>
      </c>
      <c r="F136" s="12">
        <v>60</v>
      </c>
      <c r="G136" s="15">
        <v>130</v>
      </c>
      <c r="H136" s="12" t="s">
        <v>133</v>
      </c>
      <c r="I136" s="12">
        <v>1.2</v>
      </c>
      <c r="J136" s="12" t="s">
        <v>27</v>
      </c>
      <c r="K136" s="13">
        <v>2.5</v>
      </c>
      <c r="L136" s="18">
        <v>2.5</v>
      </c>
      <c r="M136" s="28">
        <v>3</v>
      </c>
      <c r="N136" s="15">
        <v>3.5</v>
      </c>
      <c r="O136" s="15">
        <v>4.5</v>
      </c>
      <c r="P136" s="13" t="s">
        <v>328</v>
      </c>
      <c r="R136" s="34"/>
    </row>
    <row r="137" s="2" customFormat="1" ht="31" customHeight="1" spans="1:18">
      <c r="A137" s="12" t="s">
        <v>329</v>
      </c>
      <c r="B137" s="13" t="s">
        <v>303</v>
      </c>
      <c r="C137" s="14" t="s">
        <v>23</v>
      </c>
      <c r="D137" s="13" t="s">
        <v>24</v>
      </c>
      <c r="E137" s="18" t="s">
        <v>126</v>
      </c>
      <c r="F137" s="12">
        <v>60</v>
      </c>
      <c r="G137" s="15">
        <v>130</v>
      </c>
      <c r="H137" s="12" t="s">
        <v>133</v>
      </c>
      <c r="I137" s="12">
        <v>1.2</v>
      </c>
      <c r="J137" s="12">
        <v>1.8</v>
      </c>
      <c r="K137" s="13">
        <v>2.5</v>
      </c>
      <c r="L137" s="18">
        <v>2.8</v>
      </c>
      <c r="M137" s="28">
        <v>3.5</v>
      </c>
      <c r="N137" s="15">
        <v>3.2</v>
      </c>
      <c r="O137" s="15">
        <v>40</v>
      </c>
      <c r="P137" s="13" t="s">
        <v>330</v>
      </c>
      <c r="R137" s="34"/>
    </row>
    <row r="138" s="2" customFormat="1" ht="31" customHeight="1" spans="1:16">
      <c r="A138" s="14" t="s">
        <v>331</v>
      </c>
      <c r="B138" s="13" t="s">
        <v>303</v>
      </c>
      <c r="C138" s="14" t="s">
        <v>23</v>
      </c>
      <c r="D138" s="13" t="s">
        <v>24</v>
      </c>
      <c r="E138" s="18" t="s">
        <v>150</v>
      </c>
      <c r="F138" s="14">
        <v>60</v>
      </c>
      <c r="G138" s="16">
        <v>130</v>
      </c>
      <c r="H138" s="14" t="s">
        <v>133</v>
      </c>
      <c r="I138" s="14">
        <v>1.2</v>
      </c>
      <c r="J138" s="14">
        <v>1.8</v>
      </c>
      <c r="K138" s="13">
        <v>2.5</v>
      </c>
      <c r="L138" s="18">
        <v>2.8</v>
      </c>
      <c r="M138" s="28">
        <v>3.5</v>
      </c>
      <c r="N138" s="15">
        <v>3.2</v>
      </c>
      <c r="O138" s="15">
        <v>40</v>
      </c>
      <c r="P138" s="13" t="s">
        <v>332</v>
      </c>
    </row>
    <row r="139" s="2" customFormat="1" ht="31" customHeight="1" spans="1:16">
      <c r="A139" s="12" t="s">
        <v>333</v>
      </c>
      <c r="B139" s="13" t="s">
        <v>303</v>
      </c>
      <c r="C139" s="14" t="s">
        <v>23</v>
      </c>
      <c r="D139" s="13" t="s">
        <v>24</v>
      </c>
      <c r="E139" s="13" t="s">
        <v>147</v>
      </c>
      <c r="F139" s="12">
        <v>60</v>
      </c>
      <c r="G139" s="15">
        <v>150</v>
      </c>
      <c r="H139" s="12" t="s">
        <v>133</v>
      </c>
      <c r="I139" s="12">
        <v>2</v>
      </c>
      <c r="J139" s="12">
        <v>3</v>
      </c>
      <c r="K139" s="13">
        <v>4</v>
      </c>
      <c r="L139" s="18">
        <v>4.3</v>
      </c>
      <c r="M139" s="28">
        <v>2.7</v>
      </c>
      <c r="N139" s="13" t="s">
        <v>27</v>
      </c>
      <c r="O139" s="13" t="s">
        <v>27</v>
      </c>
      <c r="P139" s="13" t="s">
        <v>334</v>
      </c>
    </row>
    <row r="140" s="2" customFormat="1" ht="31" customHeight="1" spans="1:18">
      <c r="A140" s="12" t="s">
        <v>335</v>
      </c>
      <c r="B140" s="13" t="s">
        <v>303</v>
      </c>
      <c r="C140" s="14" t="s">
        <v>23</v>
      </c>
      <c r="D140" s="13" t="s">
        <v>24</v>
      </c>
      <c r="E140" s="18" t="s">
        <v>61</v>
      </c>
      <c r="F140" s="12">
        <v>60</v>
      </c>
      <c r="G140" s="15">
        <v>150</v>
      </c>
      <c r="H140" s="12" t="s">
        <v>133</v>
      </c>
      <c r="I140" s="12">
        <v>1.2</v>
      </c>
      <c r="J140" s="12">
        <v>1.8</v>
      </c>
      <c r="K140" s="13">
        <v>2.5</v>
      </c>
      <c r="L140" s="18">
        <v>1.9</v>
      </c>
      <c r="M140" s="28">
        <v>2.7</v>
      </c>
      <c r="N140" s="15">
        <v>3</v>
      </c>
      <c r="O140" s="15">
        <v>4</v>
      </c>
      <c r="P140" s="13" t="s">
        <v>336</v>
      </c>
      <c r="R140" s="34"/>
    </row>
    <row r="141" s="2" customFormat="1" ht="31" customHeight="1" spans="1:18">
      <c r="A141" s="13" t="s">
        <v>337</v>
      </c>
      <c r="B141" s="13" t="s">
        <v>303</v>
      </c>
      <c r="C141" s="14" t="s">
        <v>23</v>
      </c>
      <c r="D141" s="13" t="s">
        <v>24</v>
      </c>
      <c r="E141" s="13" t="s">
        <v>338</v>
      </c>
      <c r="F141" s="13">
        <v>60</v>
      </c>
      <c r="G141" s="13">
        <v>220</v>
      </c>
      <c r="H141" s="13">
        <v>20</v>
      </c>
      <c r="I141" s="13">
        <v>2</v>
      </c>
      <c r="J141" s="13">
        <v>2.6</v>
      </c>
      <c r="K141" s="13">
        <v>4</v>
      </c>
      <c r="L141" s="13">
        <v>2.4</v>
      </c>
      <c r="M141" s="29">
        <v>3.2</v>
      </c>
      <c r="N141" s="13" t="s">
        <v>27</v>
      </c>
      <c r="O141" s="13" t="s">
        <v>27</v>
      </c>
      <c r="P141" s="13" t="s">
        <v>339</v>
      </c>
      <c r="Q141" s="2" t="s">
        <v>340</v>
      </c>
      <c r="R141" s="34"/>
    </row>
    <row r="142" s="2" customFormat="1" ht="31" customHeight="1" spans="1:16">
      <c r="A142" s="12" t="s">
        <v>341</v>
      </c>
      <c r="B142" s="13" t="s">
        <v>303</v>
      </c>
      <c r="C142" s="14" t="s">
        <v>23</v>
      </c>
      <c r="D142" s="13" t="s">
        <v>24</v>
      </c>
      <c r="E142" s="13" t="s">
        <v>147</v>
      </c>
      <c r="F142" s="12">
        <v>60</v>
      </c>
      <c r="G142" s="15">
        <v>240</v>
      </c>
      <c r="H142" s="12" t="s">
        <v>133</v>
      </c>
      <c r="I142" s="13">
        <v>2</v>
      </c>
      <c r="J142" s="13">
        <v>2.8</v>
      </c>
      <c r="K142" s="13">
        <v>4</v>
      </c>
      <c r="L142" s="18">
        <v>2.4</v>
      </c>
      <c r="M142" s="28">
        <v>3.2</v>
      </c>
      <c r="N142" s="13" t="s">
        <v>27</v>
      </c>
      <c r="O142" s="13" t="s">
        <v>27</v>
      </c>
      <c r="P142" s="13" t="s">
        <v>342</v>
      </c>
    </row>
    <row r="143" s="2" customFormat="1" ht="31" customHeight="1" spans="1:16">
      <c r="A143" s="12" t="s">
        <v>343</v>
      </c>
      <c r="B143" s="13" t="s">
        <v>303</v>
      </c>
      <c r="C143" s="14" t="s">
        <v>23</v>
      </c>
      <c r="D143" s="13" t="s">
        <v>24</v>
      </c>
      <c r="E143" s="18" t="s">
        <v>150</v>
      </c>
      <c r="F143" s="12">
        <v>60</v>
      </c>
      <c r="G143" s="15">
        <v>240</v>
      </c>
      <c r="H143" s="12" t="s">
        <v>133</v>
      </c>
      <c r="I143" s="13">
        <v>2</v>
      </c>
      <c r="J143" s="13">
        <v>2.8</v>
      </c>
      <c r="K143" s="13">
        <v>4</v>
      </c>
      <c r="L143" s="18">
        <v>2.4</v>
      </c>
      <c r="M143" s="28">
        <v>3.2</v>
      </c>
      <c r="N143" s="13" t="s">
        <v>27</v>
      </c>
      <c r="O143" s="13" t="s">
        <v>27</v>
      </c>
      <c r="P143" s="13" t="s">
        <v>344</v>
      </c>
    </row>
    <row r="144" s="2" customFormat="1" ht="31" customHeight="1" spans="1:16">
      <c r="A144" s="13" t="s">
        <v>345</v>
      </c>
      <c r="B144" s="13" t="s">
        <v>22</v>
      </c>
      <c r="C144" s="14" t="s">
        <v>23</v>
      </c>
      <c r="D144" s="13" t="s">
        <v>24</v>
      </c>
      <c r="E144" s="13" t="s">
        <v>147</v>
      </c>
      <c r="F144" s="13">
        <v>65</v>
      </c>
      <c r="G144" s="13">
        <v>120</v>
      </c>
      <c r="H144" s="13">
        <v>20</v>
      </c>
      <c r="I144" s="13">
        <v>2</v>
      </c>
      <c r="J144" s="13">
        <v>2.8</v>
      </c>
      <c r="K144" s="13">
        <v>4</v>
      </c>
      <c r="L144" s="13">
        <v>4.8</v>
      </c>
      <c r="M144" s="29">
        <v>5.6</v>
      </c>
      <c r="N144" s="13" t="s">
        <v>27</v>
      </c>
      <c r="O144" s="13" t="s">
        <v>27</v>
      </c>
      <c r="P144" s="13" t="s">
        <v>346</v>
      </c>
    </row>
    <row r="145" s="2" customFormat="1" ht="31" customHeight="1" spans="1:18">
      <c r="A145" s="14" t="s">
        <v>347</v>
      </c>
      <c r="B145" s="13" t="s">
        <v>22</v>
      </c>
      <c r="C145" s="14" t="s">
        <v>23</v>
      </c>
      <c r="D145" s="13" t="s">
        <v>24</v>
      </c>
      <c r="E145" s="13" t="s">
        <v>46</v>
      </c>
      <c r="F145" s="14">
        <v>68</v>
      </c>
      <c r="G145" s="16">
        <v>80</v>
      </c>
      <c r="H145" s="14" t="s">
        <v>133</v>
      </c>
      <c r="I145" s="14">
        <v>2</v>
      </c>
      <c r="J145" s="14">
        <v>3</v>
      </c>
      <c r="K145" s="13">
        <v>4</v>
      </c>
      <c r="L145" s="13">
        <v>6.5</v>
      </c>
      <c r="M145" s="29">
        <v>8.6</v>
      </c>
      <c r="N145" s="16" t="s">
        <v>27</v>
      </c>
      <c r="O145" s="16" t="s">
        <v>27</v>
      </c>
      <c r="P145" s="13" t="s">
        <v>348</v>
      </c>
      <c r="R145" s="34"/>
    </row>
    <row r="146" s="2" customFormat="1" ht="31" customHeight="1" spans="1:18">
      <c r="A146" s="14" t="s">
        <v>349</v>
      </c>
      <c r="B146" s="13" t="s">
        <v>22</v>
      </c>
      <c r="C146" s="14" t="s">
        <v>23</v>
      </c>
      <c r="D146" s="13" t="s">
        <v>24</v>
      </c>
      <c r="E146" s="13" t="s">
        <v>61</v>
      </c>
      <c r="F146" s="14">
        <v>68</v>
      </c>
      <c r="G146" s="16">
        <v>80</v>
      </c>
      <c r="H146" s="14" t="s">
        <v>133</v>
      </c>
      <c r="I146" s="14">
        <v>2</v>
      </c>
      <c r="J146" s="14">
        <v>3</v>
      </c>
      <c r="K146" s="13">
        <v>4</v>
      </c>
      <c r="L146" s="13">
        <v>6.5</v>
      </c>
      <c r="M146" s="29">
        <v>8.6</v>
      </c>
      <c r="N146" s="16" t="s">
        <v>27</v>
      </c>
      <c r="O146" s="16" t="s">
        <v>27</v>
      </c>
      <c r="P146" s="13" t="s">
        <v>350</v>
      </c>
      <c r="R146" s="34"/>
    </row>
    <row r="147" s="2" customFormat="1" ht="31" customHeight="1" spans="1:18">
      <c r="A147" s="14" t="s">
        <v>351</v>
      </c>
      <c r="B147" s="13" t="s">
        <v>22</v>
      </c>
      <c r="C147" s="14" t="s">
        <v>23</v>
      </c>
      <c r="D147" s="13" t="s">
        <v>24</v>
      </c>
      <c r="E147" s="13" t="s">
        <v>46</v>
      </c>
      <c r="F147" s="14">
        <v>80</v>
      </c>
      <c r="G147" s="16">
        <v>80</v>
      </c>
      <c r="H147" s="14" t="s">
        <v>133</v>
      </c>
      <c r="I147" s="14">
        <v>1</v>
      </c>
      <c r="J147" s="14" t="s">
        <v>27</v>
      </c>
      <c r="K147" s="13">
        <v>2.5</v>
      </c>
      <c r="L147" s="13">
        <v>4.8</v>
      </c>
      <c r="M147" s="29">
        <v>6.5</v>
      </c>
      <c r="N147" s="16">
        <v>6.3</v>
      </c>
      <c r="O147" s="16">
        <v>8.5</v>
      </c>
      <c r="P147" s="13" t="s">
        <v>348</v>
      </c>
      <c r="R147" s="34"/>
    </row>
    <row r="148" s="2" customFormat="1" ht="31" customHeight="1" spans="1:16">
      <c r="A148" s="14" t="s">
        <v>352</v>
      </c>
      <c r="B148" s="13" t="s">
        <v>22</v>
      </c>
      <c r="C148" s="14" t="s">
        <v>23</v>
      </c>
      <c r="D148" s="13" t="s">
        <v>24</v>
      </c>
      <c r="E148" s="18" t="s">
        <v>150</v>
      </c>
      <c r="F148" s="14">
        <v>80</v>
      </c>
      <c r="G148" s="16">
        <v>85</v>
      </c>
      <c r="H148" s="14" t="s">
        <v>133</v>
      </c>
      <c r="I148" s="14">
        <v>2</v>
      </c>
      <c r="J148" s="14">
        <v>3</v>
      </c>
      <c r="K148" s="13">
        <v>4</v>
      </c>
      <c r="L148" s="13">
        <v>6.5</v>
      </c>
      <c r="M148" s="29">
        <v>8.5</v>
      </c>
      <c r="N148" s="16" t="s">
        <v>27</v>
      </c>
      <c r="O148" s="16" t="s">
        <v>27</v>
      </c>
      <c r="P148" s="13" t="s">
        <v>353</v>
      </c>
    </row>
    <row r="149" s="2" customFormat="1" ht="31" customHeight="1" spans="1:18">
      <c r="A149" s="14" t="s">
        <v>354</v>
      </c>
      <c r="B149" s="13" t="s">
        <v>303</v>
      </c>
      <c r="C149" s="14" t="s">
        <v>23</v>
      </c>
      <c r="D149" s="13" t="s">
        <v>24</v>
      </c>
      <c r="E149" s="13" t="s">
        <v>61</v>
      </c>
      <c r="F149" s="14">
        <v>85</v>
      </c>
      <c r="G149" s="16">
        <v>100</v>
      </c>
      <c r="H149" s="14" t="s">
        <v>133</v>
      </c>
      <c r="I149" s="14">
        <v>2</v>
      </c>
      <c r="J149" s="14">
        <v>3</v>
      </c>
      <c r="K149" s="13">
        <v>4</v>
      </c>
      <c r="L149" s="13">
        <v>4.5</v>
      </c>
      <c r="M149" s="29">
        <v>5.2</v>
      </c>
      <c r="N149" s="16" t="s">
        <v>27</v>
      </c>
      <c r="O149" s="16" t="s">
        <v>27</v>
      </c>
      <c r="P149" s="13" t="s">
        <v>355</v>
      </c>
      <c r="R149" s="34"/>
    </row>
    <row r="150" s="2" customFormat="1" ht="31" customHeight="1" spans="1:18">
      <c r="A150" s="14" t="s">
        <v>356</v>
      </c>
      <c r="B150" s="13" t="s">
        <v>357</v>
      </c>
      <c r="C150" s="14" t="s">
        <v>23</v>
      </c>
      <c r="D150" s="13" t="s">
        <v>24</v>
      </c>
      <c r="E150" s="13" t="s">
        <v>338</v>
      </c>
      <c r="F150" s="14">
        <v>80</v>
      </c>
      <c r="G150" s="16">
        <v>100</v>
      </c>
      <c r="H150" s="14">
        <v>20</v>
      </c>
      <c r="I150" s="14">
        <v>1.2</v>
      </c>
      <c r="J150" s="14">
        <v>1.7</v>
      </c>
      <c r="K150" s="13">
        <v>2</v>
      </c>
      <c r="L150" s="13">
        <v>13</v>
      </c>
      <c r="M150" s="29">
        <v>15</v>
      </c>
      <c r="N150" s="16" t="s">
        <v>27</v>
      </c>
      <c r="O150" s="16" t="s">
        <v>27</v>
      </c>
      <c r="P150" s="13" t="s">
        <v>358</v>
      </c>
      <c r="R150" s="34"/>
    </row>
    <row r="151" s="2" customFormat="1" ht="31" customHeight="1" spans="1:16">
      <c r="A151" s="14" t="s">
        <v>359</v>
      </c>
      <c r="B151" s="13" t="s">
        <v>303</v>
      </c>
      <c r="C151" s="14" t="s">
        <v>23</v>
      </c>
      <c r="D151" s="13" t="s">
        <v>24</v>
      </c>
      <c r="E151" s="13" t="s">
        <v>147</v>
      </c>
      <c r="F151" s="14">
        <v>85</v>
      </c>
      <c r="G151" s="16">
        <v>120</v>
      </c>
      <c r="H151" s="14" t="s">
        <v>133</v>
      </c>
      <c r="I151" s="14">
        <v>2</v>
      </c>
      <c r="J151" s="14">
        <v>3</v>
      </c>
      <c r="K151" s="13">
        <v>4</v>
      </c>
      <c r="L151" s="13">
        <v>4.5</v>
      </c>
      <c r="M151" s="29">
        <v>5.2</v>
      </c>
      <c r="N151" s="16" t="s">
        <v>27</v>
      </c>
      <c r="O151" s="16" t="s">
        <v>27</v>
      </c>
      <c r="P151" s="13" t="s">
        <v>360</v>
      </c>
    </row>
    <row r="152" s="2" customFormat="1" ht="31" customHeight="1" spans="1:16">
      <c r="A152" s="14" t="s">
        <v>361</v>
      </c>
      <c r="B152" s="13" t="s">
        <v>303</v>
      </c>
      <c r="C152" s="14" t="s">
        <v>23</v>
      </c>
      <c r="D152" s="13" t="s">
        <v>24</v>
      </c>
      <c r="E152" s="18" t="s">
        <v>150</v>
      </c>
      <c r="F152" s="14">
        <v>85</v>
      </c>
      <c r="G152" s="16">
        <v>120</v>
      </c>
      <c r="H152" s="14" t="s">
        <v>133</v>
      </c>
      <c r="I152" s="14">
        <v>2</v>
      </c>
      <c r="J152" s="14">
        <v>3</v>
      </c>
      <c r="K152" s="13">
        <v>4</v>
      </c>
      <c r="L152" s="13">
        <v>4.5</v>
      </c>
      <c r="M152" s="29">
        <v>5.2</v>
      </c>
      <c r="N152" s="16" t="s">
        <v>27</v>
      </c>
      <c r="O152" s="16" t="s">
        <v>27</v>
      </c>
      <c r="P152" s="13" t="s">
        <v>362</v>
      </c>
    </row>
    <row r="153" s="2" customFormat="1" ht="31" customHeight="1" spans="1:18">
      <c r="A153" s="12" t="s">
        <v>363</v>
      </c>
      <c r="B153" s="13" t="s">
        <v>303</v>
      </c>
      <c r="C153" s="14" t="s">
        <v>23</v>
      </c>
      <c r="D153" s="13" t="s">
        <v>24</v>
      </c>
      <c r="E153" s="18" t="s">
        <v>61</v>
      </c>
      <c r="F153" s="12">
        <v>85</v>
      </c>
      <c r="G153" s="15">
        <v>120</v>
      </c>
      <c r="H153" s="12" t="s">
        <v>133</v>
      </c>
      <c r="I153" s="12">
        <v>2</v>
      </c>
      <c r="J153" s="12">
        <v>3</v>
      </c>
      <c r="K153" s="13">
        <v>4</v>
      </c>
      <c r="L153" s="18">
        <v>3.2</v>
      </c>
      <c r="M153" s="28">
        <v>4</v>
      </c>
      <c r="N153" s="15" t="s">
        <v>27</v>
      </c>
      <c r="O153" s="15" t="s">
        <v>27</v>
      </c>
      <c r="P153" s="13" t="s">
        <v>364</v>
      </c>
      <c r="R153" s="34"/>
    </row>
    <row r="154" s="2" customFormat="1" ht="31" customHeight="1" spans="1:18">
      <c r="A154" s="14" t="s">
        <v>365</v>
      </c>
      <c r="B154" s="13" t="s">
        <v>303</v>
      </c>
      <c r="C154" s="14" t="s">
        <v>23</v>
      </c>
      <c r="D154" s="13" t="s">
        <v>24</v>
      </c>
      <c r="E154" s="13" t="s">
        <v>338</v>
      </c>
      <c r="F154" s="12">
        <v>80</v>
      </c>
      <c r="G154" s="15">
        <v>120</v>
      </c>
      <c r="H154" s="12">
        <v>20</v>
      </c>
      <c r="I154" s="12">
        <v>2</v>
      </c>
      <c r="J154" s="12">
        <v>3</v>
      </c>
      <c r="K154" s="13">
        <v>4</v>
      </c>
      <c r="L154" s="18">
        <v>4.5</v>
      </c>
      <c r="M154" s="28">
        <v>5.2</v>
      </c>
      <c r="N154" s="15" t="s">
        <v>27</v>
      </c>
      <c r="O154" s="15" t="s">
        <v>27</v>
      </c>
      <c r="P154" s="13" t="s">
        <v>366</v>
      </c>
      <c r="Q154" s="2" t="s">
        <v>367</v>
      </c>
      <c r="R154" s="34"/>
    </row>
    <row r="155" s="2" customFormat="1" ht="31" customHeight="1" spans="1:16">
      <c r="A155" s="14" t="s">
        <v>368</v>
      </c>
      <c r="B155" s="13" t="s">
        <v>303</v>
      </c>
      <c r="C155" s="14" t="s">
        <v>23</v>
      </c>
      <c r="D155" s="13" t="s">
        <v>24</v>
      </c>
      <c r="E155" s="13" t="s">
        <v>147</v>
      </c>
      <c r="F155" s="14">
        <v>85</v>
      </c>
      <c r="G155" s="16">
        <v>160</v>
      </c>
      <c r="H155" s="14" t="s">
        <v>133</v>
      </c>
      <c r="I155" s="14">
        <v>2</v>
      </c>
      <c r="J155" s="14">
        <v>3</v>
      </c>
      <c r="K155" s="13">
        <v>4</v>
      </c>
      <c r="L155" s="13">
        <v>3.2</v>
      </c>
      <c r="M155" s="29">
        <v>4</v>
      </c>
      <c r="N155" s="16" t="s">
        <v>27</v>
      </c>
      <c r="O155" s="16" t="s">
        <v>27</v>
      </c>
      <c r="P155" s="13" t="s">
        <v>369</v>
      </c>
    </row>
    <row r="156" s="2" customFormat="1" ht="31" customHeight="1" spans="1:16">
      <c r="A156" s="14" t="s">
        <v>370</v>
      </c>
      <c r="B156" s="13" t="s">
        <v>303</v>
      </c>
      <c r="C156" s="14" t="s">
        <v>23</v>
      </c>
      <c r="D156" s="13" t="s">
        <v>24</v>
      </c>
      <c r="E156" s="18" t="s">
        <v>150</v>
      </c>
      <c r="F156" s="14">
        <v>85</v>
      </c>
      <c r="G156" s="16">
        <v>160</v>
      </c>
      <c r="H156" s="14" t="s">
        <v>133</v>
      </c>
      <c r="I156" s="14">
        <v>2</v>
      </c>
      <c r="J156" s="14">
        <v>3</v>
      </c>
      <c r="K156" s="13">
        <v>4</v>
      </c>
      <c r="L156" s="13">
        <v>3.2</v>
      </c>
      <c r="M156" s="29">
        <v>4</v>
      </c>
      <c r="N156" s="16" t="s">
        <v>27</v>
      </c>
      <c r="O156" s="16" t="s">
        <v>27</v>
      </c>
      <c r="P156" s="13" t="s">
        <v>371</v>
      </c>
    </row>
    <row r="157" s="2" customFormat="1" ht="31" customHeight="1" spans="1:16">
      <c r="A157" s="14" t="s">
        <v>372</v>
      </c>
      <c r="B157" s="13" t="s">
        <v>303</v>
      </c>
      <c r="C157" s="14" t="s">
        <v>23</v>
      </c>
      <c r="D157" s="13" t="s">
        <v>24</v>
      </c>
      <c r="E157" s="13" t="s">
        <v>147</v>
      </c>
      <c r="F157" s="14">
        <v>85</v>
      </c>
      <c r="G157" s="16">
        <v>180</v>
      </c>
      <c r="H157" s="14" t="s">
        <v>133</v>
      </c>
      <c r="I157" s="14">
        <v>2</v>
      </c>
      <c r="J157" s="14">
        <v>3</v>
      </c>
      <c r="K157" s="13">
        <v>4</v>
      </c>
      <c r="L157" s="13">
        <v>2.9</v>
      </c>
      <c r="M157" s="29">
        <v>3.5</v>
      </c>
      <c r="N157" s="16" t="s">
        <v>27</v>
      </c>
      <c r="O157" s="16" t="s">
        <v>27</v>
      </c>
      <c r="P157" s="13" t="s">
        <v>373</v>
      </c>
    </row>
    <row r="158" s="2" customFormat="1" ht="31" customHeight="1" spans="1:16">
      <c r="A158" s="14" t="s">
        <v>374</v>
      </c>
      <c r="B158" s="13" t="s">
        <v>303</v>
      </c>
      <c r="C158" s="14" t="s">
        <v>23</v>
      </c>
      <c r="D158" s="13" t="s">
        <v>24</v>
      </c>
      <c r="E158" s="18" t="s">
        <v>150</v>
      </c>
      <c r="F158" s="14">
        <v>85</v>
      </c>
      <c r="G158" s="16">
        <v>180</v>
      </c>
      <c r="H158" s="14" t="s">
        <v>133</v>
      </c>
      <c r="I158" s="14">
        <v>2</v>
      </c>
      <c r="J158" s="14">
        <v>3</v>
      </c>
      <c r="K158" s="13">
        <v>4</v>
      </c>
      <c r="L158" s="13">
        <v>2.9</v>
      </c>
      <c r="M158" s="29">
        <v>3.5</v>
      </c>
      <c r="N158" s="16" t="s">
        <v>27</v>
      </c>
      <c r="O158" s="16" t="s">
        <v>27</v>
      </c>
      <c r="P158" s="13" t="s">
        <v>375</v>
      </c>
    </row>
    <row r="159" s="2" customFormat="1" ht="31" customHeight="1" spans="1:18">
      <c r="A159" s="14" t="s">
        <v>376</v>
      </c>
      <c r="B159" s="13" t="s">
        <v>303</v>
      </c>
      <c r="C159" s="14" t="s">
        <v>23</v>
      </c>
      <c r="D159" s="13" t="s">
        <v>24</v>
      </c>
      <c r="E159" s="13" t="s">
        <v>246</v>
      </c>
      <c r="F159" s="14">
        <v>85</v>
      </c>
      <c r="G159" s="16">
        <v>200</v>
      </c>
      <c r="H159" s="14" t="s">
        <v>133</v>
      </c>
      <c r="I159" s="14">
        <v>2</v>
      </c>
      <c r="J159" s="14">
        <v>3</v>
      </c>
      <c r="K159" s="13">
        <v>4</v>
      </c>
      <c r="L159" s="13">
        <v>2.9</v>
      </c>
      <c r="M159" s="29">
        <v>3.5</v>
      </c>
      <c r="N159" s="16" t="s">
        <v>27</v>
      </c>
      <c r="O159" s="16" t="s">
        <v>27</v>
      </c>
      <c r="P159" s="13" t="s">
        <v>377</v>
      </c>
      <c r="Q159" s="2" t="s">
        <v>340</v>
      </c>
      <c r="R159" s="36"/>
    </row>
    <row r="160" s="2" customFormat="1" ht="31" customHeight="1" spans="1:18">
      <c r="A160" s="14" t="s">
        <v>378</v>
      </c>
      <c r="B160" s="13" t="s">
        <v>303</v>
      </c>
      <c r="C160" s="14" t="s">
        <v>23</v>
      </c>
      <c r="D160" s="13" t="s">
        <v>24</v>
      </c>
      <c r="E160" s="13" t="s">
        <v>240</v>
      </c>
      <c r="F160" s="14">
        <v>85</v>
      </c>
      <c r="G160" s="16">
        <v>220</v>
      </c>
      <c r="H160" s="14" t="s">
        <v>133</v>
      </c>
      <c r="I160" s="14">
        <v>2</v>
      </c>
      <c r="J160" s="14">
        <v>3</v>
      </c>
      <c r="K160" s="13">
        <v>4</v>
      </c>
      <c r="L160" s="13">
        <v>2.4</v>
      </c>
      <c r="M160" s="29">
        <v>3.5</v>
      </c>
      <c r="N160" s="16" t="s">
        <v>27</v>
      </c>
      <c r="O160" s="16" t="s">
        <v>27</v>
      </c>
      <c r="P160" s="13" t="s">
        <v>379</v>
      </c>
      <c r="Q160" s="2" t="s">
        <v>380</v>
      </c>
      <c r="R160" s="34"/>
    </row>
    <row r="161" s="2" customFormat="1" ht="31" customHeight="1" spans="1:18">
      <c r="A161" s="14" t="s">
        <v>381</v>
      </c>
      <c r="B161" s="13" t="s">
        <v>303</v>
      </c>
      <c r="C161" s="14" t="s">
        <v>23</v>
      </c>
      <c r="D161" s="13" t="s">
        <v>24</v>
      </c>
      <c r="E161" s="13" t="s">
        <v>338</v>
      </c>
      <c r="F161" s="14">
        <v>85</v>
      </c>
      <c r="G161" s="16">
        <v>200</v>
      </c>
      <c r="H161" s="14" t="s">
        <v>133</v>
      </c>
      <c r="I161" s="14">
        <v>2</v>
      </c>
      <c r="J161" s="14">
        <v>3</v>
      </c>
      <c r="K161" s="13">
        <v>4</v>
      </c>
      <c r="L161" s="13">
        <v>2.6</v>
      </c>
      <c r="M161" s="29">
        <v>3.5</v>
      </c>
      <c r="N161" s="16" t="s">
        <v>27</v>
      </c>
      <c r="O161" s="16" t="s">
        <v>27</v>
      </c>
      <c r="P161" s="13" t="s">
        <v>382</v>
      </c>
      <c r="Q161" s="2" t="s">
        <v>383</v>
      </c>
      <c r="R161" s="34"/>
    </row>
    <row r="162" s="2" customFormat="1" ht="31" customHeight="1" spans="1:18">
      <c r="A162" s="14" t="s">
        <v>384</v>
      </c>
      <c r="B162" s="13" t="s">
        <v>303</v>
      </c>
      <c r="C162" s="14" t="s">
        <v>23</v>
      </c>
      <c r="D162" s="13" t="s">
        <v>24</v>
      </c>
      <c r="E162" s="13" t="s">
        <v>246</v>
      </c>
      <c r="F162" s="14">
        <v>85</v>
      </c>
      <c r="G162" s="16">
        <v>340</v>
      </c>
      <c r="H162" s="14" t="s">
        <v>133</v>
      </c>
      <c r="I162" s="14">
        <v>2</v>
      </c>
      <c r="J162" s="14">
        <v>3</v>
      </c>
      <c r="K162" s="13">
        <v>4</v>
      </c>
      <c r="L162" s="13">
        <v>1.35</v>
      </c>
      <c r="M162" s="29">
        <v>1.8</v>
      </c>
      <c r="N162" s="16" t="s">
        <v>27</v>
      </c>
      <c r="O162" s="16" t="s">
        <v>27</v>
      </c>
      <c r="P162" s="13" t="s">
        <v>385</v>
      </c>
      <c r="R162" s="36"/>
    </row>
    <row r="163" s="2" customFormat="1" ht="31" customHeight="1" spans="1:18">
      <c r="A163" s="14" t="s">
        <v>386</v>
      </c>
      <c r="B163" s="13" t="s">
        <v>303</v>
      </c>
      <c r="C163" s="14" t="s">
        <v>23</v>
      </c>
      <c r="D163" s="13" t="s">
        <v>24</v>
      </c>
      <c r="E163" s="13" t="s">
        <v>240</v>
      </c>
      <c r="F163" s="14">
        <v>85</v>
      </c>
      <c r="G163" s="16">
        <v>340</v>
      </c>
      <c r="H163" s="14" t="s">
        <v>133</v>
      </c>
      <c r="I163" s="14">
        <v>2</v>
      </c>
      <c r="J163" s="14">
        <v>3</v>
      </c>
      <c r="K163" s="13">
        <v>4</v>
      </c>
      <c r="L163" s="13">
        <v>1.35</v>
      </c>
      <c r="M163" s="29">
        <v>1.8</v>
      </c>
      <c r="N163" s="16" t="s">
        <v>27</v>
      </c>
      <c r="O163" s="16" t="s">
        <v>27</v>
      </c>
      <c r="P163" s="13" t="s">
        <v>387</v>
      </c>
      <c r="R163" s="34"/>
    </row>
    <row r="164" s="2" customFormat="1" ht="31" customHeight="1" spans="1:18">
      <c r="A164" s="14" t="s">
        <v>388</v>
      </c>
      <c r="B164" s="13" t="s">
        <v>22</v>
      </c>
      <c r="C164" s="14" t="s">
        <v>23</v>
      </c>
      <c r="D164" s="13" t="s">
        <v>24</v>
      </c>
      <c r="E164" s="13" t="s">
        <v>25</v>
      </c>
      <c r="F164" s="14">
        <v>100</v>
      </c>
      <c r="G164" s="16">
        <v>2.8</v>
      </c>
      <c r="H164" s="14" t="s">
        <v>133</v>
      </c>
      <c r="I164" s="14">
        <v>1</v>
      </c>
      <c r="J164" s="14">
        <v>1.5</v>
      </c>
      <c r="K164" s="13">
        <v>2.5</v>
      </c>
      <c r="L164" s="13">
        <v>260</v>
      </c>
      <c r="M164" s="29">
        <v>310</v>
      </c>
      <c r="N164" s="16">
        <v>270</v>
      </c>
      <c r="O164" s="16">
        <v>320</v>
      </c>
      <c r="P164" s="13" t="s">
        <v>389</v>
      </c>
      <c r="Q164" s="2" t="s">
        <v>390</v>
      </c>
      <c r="R164" s="34"/>
    </row>
    <row r="165" s="2" customFormat="1" ht="31" customHeight="1" spans="1:18">
      <c r="A165" s="14" t="s">
        <v>391</v>
      </c>
      <c r="B165" s="13" t="s">
        <v>22</v>
      </c>
      <c r="C165" s="14" t="s">
        <v>23</v>
      </c>
      <c r="D165" s="13" t="s">
        <v>24</v>
      </c>
      <c r="E165" s="13" t="s">
        <v>87</v>
      </c>
      <c r="F165" s="14">
        <v>100</v>
      </c>
      <c r="G165" s="16">
        <v>5</v>
      </c>
      <c r="H165" s="14" t="s">
        <v>133</v>
      </c>
      <c r="I165" s="14">
        <v>1.2</v>
      </c>
      <c r="J165" s="14">
        <v>1.5</v>
      </c>
      <c r="K165" s="13">
        <v>2.5</v>
      </c>
      <c r="L165" s="13">
        <v>110</v>
      </c>
      <c r="M165" s="29">
        <v>140</v>
      </c>
      <c r="N165" s="16">
        <v>160</v>
      </c>
      <c r="O165" s="16">
        <v>180</v>
      </c>
      <c r="P165" s="13" t="s">
        <v>392</v>
      </c>
      <c r="Q165" s="2" t="s">
        <v>393</v>
      </c>
      <c r="R165" s="34"/>
    </row>
    <row r="166" s="2" customFormat="1" ht="31" customHeight="1" spans="1:18">
      <c r="A166" s="14" t="s">
        <v>394</v>
      </c>
      <c r="B166" s="13" t="s">
        <v>22</v>
      </c>
      <c r="C166" s="14" t="s">
        <v>23</v>
      </c>
      <c r="D166" s="13" t="s">
        <v>24</v>
      </c>
      <c r="E166" s="13" t="s">
        <v>25</v>
      </c>
      <c r="F166" s="14">
        <v>100</v>
      </c>
      <c r="G166" s="16">
        <v>5</v>
      </c>
      <c r="H166" s="14">
        <v>20</v>
      </c>
      <c r="I166" s="14">
        <v>1.2</v>
      </c>
      <c r="J166" s="14">
        <v>1.5</v>
      </c>
      <c r="K166" s="13">
        <v>2.5</v>
      </c>
      <c r="L166" s="13">
        <v>95</v>
      </c>
      <c r="M166" s="29">
        <v>125</v>
      </c>
      <c r="N166" s="16">
        <v>135</v>
      </c>
      <c r="O166" s="16">
        <v>175</v>
      </c>
      <c r="P166" s="13" t="s">
        <v>395</v>
      </c>
      <c r="Q166" s="2" t="s">
        <v>396</v>
      </c>
      <c r="R166" s="34"/>
    </row>
    <row r="167" s="2" customFormat="1" ht="31" customHeight="1" spans="1:18">
      <c r="A167" s="14" t="s">
        <v>397</v>
      </c>
      <c r="B167" s="13" t="s">
        <v>22</v>
      </c>
      <c r="C167" s="14" t="s">
        <v>23</v>
      </c>
      <c r="D167" s="13" t="s">
        <v>24</v>
      </c>
      <c r="E167" s="13" t="s">
        <v>91</v>
      </c>
      <c r="F167" s="14">
        <v>100</v>
      </c>
      <c r="G167" s="16">
        <v>5</v>
      </c>
      <c r="H167" s="14">
        <v>20</v>
      </c>
      <c r="I167" s="14">
        <v>1.2</v>
      </c>
      <c r="J167" s="14">
        <v>1.6</v>
      </c>
      <c r="K167" s="13">
        <v>2.5</v>
      </c>
      <c r="L167" s="13">
        <v>88</v>
      </c>
      <c r="M167" s="29">
        <v>110</v>
      </c>
      <c r="N167" s="16">
        <v>95</v>
      </c>
      <c r="O167" s="16">
        <v>125</v>
      </c>
      <c r="P167" s="13" t="s">
        <v>398</v>
      </c>
      <c r="Q167" s="2" t="s">
        <v>399</v>
      </c>
      <c r="R167" s="34"/>
    </row>
    <row r="168" s="2" customFormat="1" ht="31" customHeight="1" spans="1:18">
      <c r="A168" s="14" t="s">
        <v>400</v>
      </c>
      <c r="B168" s="13" t="s">
        <v>22</v>
      </c>
      <c r="C168" s="14" t="s">
        <v>23</v>
      </c>
      <c r="D168" s="13" t="s">
        <v>24</v>
      </c>
      <c r="E168" s="13" t="s">
        <v>91</v>
      </c>
      <c r="F168" s="14">
        <v>100</v>
      </c>
      <c r="G168" s="16">
        <v>10</v>
      </c>
      <c r="H168" s="14">
        <v>20</v>
      </c>
      <c r="I168" s="14">
        <v>1.2</v>
      </c>
      <c r="J168" s="14">
        <v>1.9</v>
      </c>
      <c r="K168" s="13">
        <v>2.5</v>
      </c>
      <c r="L168" s="13">
        <v>72</v>
      </c>
      <c r="M168" s="29">
        <v>100</v>
      </c>
      <c r="N168" s="16">
        <v>85</v>
      </c>
      <c r="O168" s="16">
        <v>175</v>
      </c>
      <c r="P168" s="13" t="s">
        <v>401</v>
      </c>
      <c r="Q168" s="2" t="s">
        <v>402</v>
      </c>
      <c r="R168" s="34"/>
    </row>
    <row r="169" s="2" customFormat="1" ht="31" customHeight="1" spans="1:18">
      <c r="A169" s="13" t="s">
        <v>403</v>
      </c>
      <c r="B169" s="13" t="s">
        <v>22</v>
      </c>
      <c r="C169" s="14" t="s">
        <v>23</v>
      </c>
      <c r="D169" s="13" t="s">
        <v>24</v>
      </c>
      <c r="E169" s="13" t="s">
        <v>46</v>
      </c>
      <c r="F169" s="13">
        <v>100</v>
      </c>
      <c r="G169" s="13">
        <v>10</v>
      </c>
      <c r="H169" s="13">
        <v>20</v>
      </c>
      <c r="I169" s="13">
        <v>1.2</v>
      </c>
      <c r="J169" s="13">
        <v>1.85</v>
      </c>
      <c r="K169" s="13">
        <v>2.5</v>
      </c>
      <c r="L169" s="13">
        <v>240</v>
      </c>
      <c r="M169" s="29">
        <v>280</v>
      </c>
      <c r="N169" s="13">
        <v>260</v>
      </c>
      <c r="O169" s="13">
        <v>300</v>
      </c>
      <c r="P169" s="13" t="s">
        <v>404</v>
      </c>
      <c r="R169" s="34"/>
    </row>
    <row r="170" s="2" customFormat="1" ht="31" customHeight="1" spans="1:18">
      <c r="A170" s="12" t="s">
        <v>405</v>
      </c>
      <c r="B170" s="13" t="s">
        <v>303</v>
      </c>
      <c r="C170" s="14" t="s">
        <v>23</v>
      </c>
      <c r="D170" s="13" t="s">
        <v>24</v>
      </c>
      <c r="E170" s="18" t="s">
        <v>116</v>
      </c>
      <c r="F170" s="12">
        <v>100</v>
      </c>
      <c r="G170" s="15">
        <v>12</v>
      </c>
      <c r="H170" s="12" t="s">
        <v>133</v>
      </c>
      <c r="I170" s="12">
        <v>1.2</v>
      </c>
      <c r="J170" s="12">
        <v>1.5</v>
      </c>
      <c r="K170" s="13">
        <v>2.5</v>
      </c>
      <c r="L170" s="18">
        <v>110</v>
      </c>
      <c r="M170" s="28">
        <v>140</v>
      </c>
      <c r="N170" s="15">
        <v>160</v>
      </c>
      <c r="O170" s="15">
        <v>180</v>
      </c>
      <c r="P170" s="13" t="s">
        <v>406</v>
      </c>
      <c r="Q170" s="2" t="s">
        <v>407</v>
      </c>
      <c r="R170" s="34"/>
    </row>
    <row r="171" s="2" customFormat="1" ht="31" customHeight="1" spans="1:18">
      <c r="A171" s="14" t="s">
        <v>408</v>
      </c>
      <c r="B171" s="13" t="s">
        <v>22</v>
      </c>
      <c r="C171" s="14" t="s">
        <v>23</v>
      </c>
      <c r="D171" s="13" t="s">
        <v>24</v>
      </c>
      <c r="E171" s="13" t="s">
        <v>40</v>
      </c>
      <c r="F171" s="14">
        <v>100</v>
      </c>
      <c r="G171" s="16">
        <v>12.3</v>
      </c>
      <c r="H171" s="14">
        <v>20</v>
      </c>
      <c r="I171" s="14">
        <v>1</v>
      </c>
      <c r="J171" s="14">
        <v>1.5</v>
      </c>
      <c r="K171" s="13">
        <v>2.5</v>
      </c>
      <c r="L171" s="13">
        <v>93</v>
      </c>
      <c r="M171" s="29">
        <v>110</v>
      </c>
      <c r="N171" s="16">
        <v>100</v>
      </c>
      <c r="O171" s="16">
        <v>140</v>
      </c>
      <c r="P171" s="13" t="s">
        <v>409</v>
      </c>
      <c r="R171" s="34"/>
    </row>
    <row r="172" s="2" customFormat="1" ht="31" customHeight="1" spans="1:18">
      <c r="A172" s="12" t="s">
        <v>410</v>
      </c>
      <c r="B172" s="13" t="s">
        <v>303</v>
      </c>
      <c r="C172" s="14" t="s">
        <v>23</v>
      </c>
      <c r="D172" s="13" t="s">
        <v>24</v>
      </c>
      <c r="E172" s="13" t="s">
        <v>46</v>
      </c>
      <c r="F172" s="12">
        <v>100</v>
      </c>
      <c r="G172" s="15">
        <v>12</v>
      </c>
      <c r="H172" s="12" t="s">
        <v>133</v>
      </c>
      <c r="I172" s="12">
        <v>1.2</v>
      </c>
      <c r="J172" s="12">
        <v>2</v>
      </c>
      <c r="K172" s="13">
        <v>2.5</v>
      </c>
      <c r="L172" s="18">
        <v>105</v>
      </c>
      <c r="M172" s="28">
        <v>125</v>
      </c>
      <c r="N172" s="15">
        <v>115</v>
      </c>
      <c r="O172" s="15">
        <v>145</v>
      </c>
      <c r="P172" s="13" t="s">
        <v>411</v>
      </c>
      <c r="R172" s="34"/>
    </row>
    <row r="173" s="2" customFormat="1" ht="31" customHeight="1" spans="1:18">
      <c r="A173" s="14" t="s">
        <v>412</v>
      </c>
      <c r="B173" s="13" t="s">
        <v>22</v>
      </c>
      <c r="C173" s="14" t="s">
        <v>23</v>
      </c>
      <c r="D173" s="13" t="s">
        <v>24</v>
      </c>
      <c r="E173" s="13" t="s">
        <v>46</v>
      </c>
      <c r="F173" s="14">
        <v>100</v>
      </c>
      <c r="G173" s="16">
        <v>14.1</v>
      </c>
      <c r="H173" s="14">
        <v>20</v>
      </c>
      <c r="I173" s="14">
        <v>1</v>
      </c>
      <c r="J173" s="14">
        <v>1.5</v>
      </c>
      <c r="K173" s="13">
        <v>2.5</v>
      </c>
      <c r="L173" s="13">
        <v>88</v>
      </c>
      <c r="M173" s="29">
        <v>105</v>
      </c>
      <c r="N173" s="16">
        <v>93</v>
      </c>
      <c r="O173" s="16">
        <v>125</v>
      </c>
      <c r="P173" s="13" t="s">
        <v>413</v>
      </c>
      <c r="R173" s="34"/>
    </row>
    <row r="174" s="2" customFormat="1" ht="31" customHeight="1" spans="1:18">
      <c r="A174" s="12" t="s">
        <v>414</v>
      </c>
      <c r="B174" s="13" t="s">
        <v>22</v>
      </c>
      <c r="C174" s="14" t="s">
        <v>23</v>
      </c>
      <c r="D174" s="13" t="s">
        <v>24</v>
      </c>
      <c r="E174" s="18" t="s">
        <v>116</v>
      </c>
      <c r="F174" s="12">
        <v>100</v>
      </c>
      <c r="G174" s="15">
        <v>14.1</v>
      </c>
      <c r="H174" s="12" t="s">
        <v>133</v>
      </c>
      <c r="I174" s="12">
        <v>1</v>
      </c>
      <c r="J174" s="12">
        <v>2</v>
      </c>
      <c r="K174" s="13">
        <v>2.5</v>
      </c>
      <c r="L174" s="18">
        <v>88</v>
      </c>
      <c r="M174" s="28">
        <v>105</v>
      </c>
      <c r="N174" s="15">
        <v>93</v>
      </c>
      <c r="O174" s="15">
        <v>125</v>
      </c>
      <c r="P174" s="13" t="s">
        <v>415</v>
      </c>
      <c r="Q174" s="2" t="s">
        <v>416</v>
      </c>
      <c r="R174" s="34"/>
    </row>
    <row r="175" s="2" customFormat="1" ht="31" customHeight="1" spans="1:18">
      <c r="A175" s="14" t="s">
        <v>417</v>
      </c>
      <c r="B175" s="13" t="s">
        <v>22</v>
      </c>
      <c r="C175" s="14" t="s">
        <v>23</v>
      </c>
      <c r="D175" s="13" t="s">
        <v>24</v>
      </c>
      <c r="E175" s="13" t="s">
        <v>40</v>
      </c>
      <c r="F175" s="14">
        <v>100</v>
      </c>
      <c r="G175" s="16">
        <v>15</v>
      </c>
      <c r="H175" s="14">
        <v>20</v>
      </c>
      <c r="I175" s="14">
        <v>1.2</v>
      </c>
      <c r="J175" s="14">
        <v>2</v>
      </c>
      <c r="K175" s="13">
        <v>2.5</v>
      </c>
      <c r="L175" s="13">
        <v>72</v>
      </c>
      <c r="M175" s="29">
        <v>100</v>
      </c>
      <c r="N175" s="16">
        <v>88</v>
      </c>
      <c r="O175" s="16">
        <v>110</v>
      </c>
      <c r="P175" s="13" t="s">
        <v>418</v>
      </c>
      <c r="R175" s="34"/>
    </row>
    <row r="176" s="2" customFormat="1" ht="31" customHeight="1" spans="1:18">
      <c r="A176" s="14" t="s">
        <v>419</v>
      </c>
      <c r="B176" s="13" t="s">
        <v>22</v>
      </c>
      <c r="C176" s="14" t="s">
        <v>23</v>
      </c>
      <c r="D176" s="13" t="s">
        <v>24</v>
      </c>
      <c r="E176" s="13" t="s">
        <v>46</v>
      </c>
      <c r="F176" s="14">
        <v>100</v>
      </c>
      <c r="G176" s="16">
        <v>20</v>
      </c>
      <c r="H176" s="14">
        <v>20</v>
      </c>
      <c r="I176" s="14">
        <v>1.2</v>
      </c>
      <c r="J176" s="14">
        <v>1.85</v>
      </c>
      <c r="K176" s="13">
        <v>2.5</v>
      </c>
      <c r="L176" s="13">
        <v>65</v>
      </c>
      <c r="M176" s="29">
        <v>85</v>
      </c>
      <c r="N176" s="16">
        <v>75</v>
      </c>
      <c r="O176" s="16">
        <v>100</v>
      </c>
      <c r="P176" s="13" t="s">
        <v>420</v>
      </c>
      <c r="R176" s="34"/>
    </row>
    <row r="177" s="2" customFormat="1" ht="31" customHeight="1" spans="1:18">
      <c r="A177" s="14" t="s">
        <v>421</v>
      </c>
      <c r="B177" s="13" t="s">
        <v>22</v>
      </c>
      <c r="C177" s="14" t="s">
        <v>23</v>
      </c>
      <c r="D177" s="13" t="s">
        <v>24</v>
      </c>
      <c r="E177" s="18" t="s">
        <v>46</v>
      </c>
      <c r="F177" s="14">
        <v>100</v>
      </c>
      <c r="G177" s="16">
        <v>30</v>
      </c>
      <c r="H177" s="14">
        <v>20</v>
      </c>
      <c r="I177" s="14">
        <v>1</v>
      </c>
      <c r="J177" s="14">
        <v>1.5</v>
      </c>
      <c r="K177" s="13">
        <v>2.2</v>
      </c>
      <c r="L177" s="13">
        <v>36</v>
      </c>
      <c r="M177" s="29">
        <v>48</v>
      </c>
      <c r="N177" s="16">
        <v>39</v>
      </c>
      <c r="O177" s="16">
        <v>55</v>
      </c>
      <c r="P177" s="13" t="s">
        <v>422</v>
      </c>
      <c r="R177" s="34"/>
    </row>
    <row r="178" s="2" customFormat="1" ht="31" customHeight="1" spans="1:18">
      <c r="A178" s="14" t="s">
        <v>423</v>
      </c>
      <c r="B178" s="13" t="s">
        <v>22</v>
      </c>
      <c r="C178" s="14" t="s">
        <v>23</v>
      </c>
      <c r="D178" s="13" t="s">
        <v>24</v>
      </c>
      <c r="E178" s="18" t="s">
        <v>116</v>
      </c>
      <c r="F178" s="14">
        <v>100</v>
      </c>
      <c r="G178" s="16">
        <v>30</v>
      </c>
      <c r="H178" s="14">
        <v>20</v>
      </c>
      <c r="I178" s="14">
        <v>1</v>
      </c>
      <c r="J178" s="14">
        <v>1.5</v>
      </c>
      <c r="K178" s="13">
        <v>2.2</v>
      </c>
      <c r="L178" s="13">
        <v>36</v>
      </c>
      <c r="M178" s="29">
        <v>48</v>
      </c>
      <c r="N178" s="16">
        <v>39</v>
      </c>
      <c r="O178" s="16">
        <v>55</v>
      </c>
      <c r="P178" s="13" t="s">
        <v>424</v>
      </c>
      <c r="Q178" s="2" t="s">
        <v>425</v>
      </c>
      <c r="R178" s="34"/>
    </row>
    <row r="179" s="2" customFormat="1" ht="31" customHeight="1" spans="1:16">
      <c r="A179" s="14" t="s">
        <v>426</v>
      </c>
      <c r="B179" s="13" t="s">
        <v>211</v>
      </c>
      <c r="C179" s="14" t="s">
        <v>23</v>
      </c>
      <c r="D179" s="13" t="s">
        <v>24</v>
      </c>
      <c r="E179" s="13" t="s">
        <v>147</v>
      </c>
      <c r="F179" s="14">
        <v>100</v>
      </c>
      <c r="G179" s="16">
        <v>40</v>
      </c>
      <c r="H179" s="14">
        <v>20</v>
      </c>
      <c r="I179" s="14">
        <v>2</v>
      </c>
      <c r="J179" s="14">
        <v>2.8</v>
      </c>
      <c r="K179" s="13">
        <v>4</v>
      </c>
      <c r="L179" s="13">
        <v>18</v>
      </c>
      <c r="M179" s="29">
        <v>25</v>
      </c>
      <c r="N179" s="16">
        <v>28</v>
      </c>
      <c r="O179" s="16">
        <v>38</v>
      </c>
      <c r="P179" s="13" t="s">
        <v>427</v>
      </c>
    </row>
    <row r="180" s="2" customFormat="1" ht="31" customHeight="1" spans="1:18">
      <c r="A180" s="14" t="s">
        <v>428</v>
      </c>
      <c r="B180" s="13" t="s">
        <v>211</v>
      </c>
      <c r="C180" s="14" t="s">
        <v>23</v>
      </c>
      <c r="D180" s="13" t="s">
        <v>24</v>
      </c>
      <c r="E180" s="18" t="s">
        <v>46</v>
      </c>
      <c r="F180" s="14">
        <v>100</v>
      </c>
      <c r="G180" s="16">
        <v>40</v>
      </c>
      <c r="H180" s="14">
        <v>20</v>
      </c>
      <c r="I180" s="14">
        <v>1.2</v>
      </c>
      <c r="J180" s="14">
        <v>1.5</v>
      </c>
      <c r="K180" s="13">
        <v>2.5</v>
      </c>
      <c r="L180" s="13">
        <v>13.8</v>
      </c>
      <c r="M180" s="29">
        <v>20</v>
      </c>
      <c r="N180" s="16">
        <v>17.4</v>
      </c>
      <c r="O180" s="16">
        <v>26</v>
      </c>
      <c r="P180" s="13" t="s">
        <v>429</v>
      </c>
      <c r="R180" s="34"/>
    </row>
    <row r="181" s="2" customFormat="1" ht="31" customHeight="1" spans="1:18">
      <c r="A181" s="14" t="s">
        <v>430</v>
      </c>
      <c r="B181" s="13" t="s">
        <v>211</v>
      </c>
      <c r="C181" s="14" t="s">
        <v>23</v>
      </c>
      <c r="D181" s="13" t="s">
        <v>24</v>
      </c>
      <c r="E181" s="13" t="s">
        <v>43</v>
      </c>
      <c r="F181" s="13">
        <v>100</v>
      </c>
      <c r="G181" s="13">
        <v>40</v>
      </c>
      <c r="H181" s="13">
        <v>20</v>
      </c>
      <c r="I181" s="13">
        <v>1.2</v>
      </c>
      <c r="J181" s="13">
        <v>1.5</v>
      </c>
      <c r="K181" s="13" t="s">
        <v>431</v>
      </c>
      <c r="L181" s="13">
        <v>14</v>
      </c>
      <c r="M181" s="29">
        <v>25</v>
      </c>
      <c r="N181" s="13">
        <v>18</v>
      </c>
      <c r="O181" s="13">
        <v>30</v>
      </c>
      <c r="P181" s="13" t="s">
        <v>432</v>
      </c>
      <c r="R181" s="34"/>
    </row>
    <row r="182" s="2" customFormat="1" ht="31" customHeight="1" spans="1:18">
      <c r="A182" s="14" t="s">
        <v>433</v>
      </c>
      <c r="B182" s="13" t="s">
        <v>211</v>
      </c>
      <c r="C182" s="14" t="s">
        <v>23</v>
      </c>
      <c r="D182" s="13" t="s">
        <v>24</v>
      </c>
      <c r="E182" s="13" t="s">
        <v>61</v>
      </c>
      <c r="F182" s="14">
        <v>100</v>
      </c>
      <c r="G182" s="16">
        <v>40</v>
      </c>
      <c r="H182" s="14">
        <v>20</v>
      </c>
      <c r="I182" s="14">
        <v>1</v>
      </c>
      <c r="J182" s="14" t="s">
        <v>27</v>
      </c>
      <c r="K182" s="13">
        <v>2.5</v>
      </c>
      <c r="L182" s="13">
        <v>16</v>
      </c>
      <c r="M182" s="29">
        <v>20</v>
      </c>
      <c r="N182" s="16" t="s">
        <v>27</v>
      </c>
      <c r="O182" s="16">
        <v>26</v>
      </c>
      <c r="P182" s="13" t="s">
        <v>434</v>
      </c>
      <c r="R182" s="34"/>
    </row>
    <row r="183" s="2" customFormat="1" ht="31" customHeight="1" spans="1:18">
      <c r="A183" s="14" t="s">
        <v>435</v>
      </c>
      <c r="B183" s="13" t="s">
        <v>211</v>
      </c>
      <c r="C183" s="14" t="s">
        <v>23</v>
      </c>
      <c r="D183" s="13" t="s">
        <v>24</v>
      </c>
      <c r="E183" s="13" t="s">
        <v>40</v>
      </c>
      <c r="F183" s="14">
        <v>100</v>
      </c>
      <c r="G183" s="16">
        <v>40</v>
      </c>
      <c r="H183" s="14">
        <v>20</v>
      </c>
      <c r="I183" s="14">
        <v>1.2</v>
      </c>
      <c r="J183" s="14">
        <v>1.5</v>
      </c>
      <c r="K183" s="13">
        <v>2.5</v>
      </c>
      <c r="L183" s="13">
        <v>19</v>
      </c>
      <c r="M183" s="29">
        <v>25</v>
      </c>
      <c r="N183" s="16">
        <v>24.4</v>
      </c>
      <c r="O183" s="16">
        <v>30</v>
      </c>
      <c r="P183" s="13" t="s">
        <v>436</v>
      </c>
      <c r="R183" s="34"/>
    </row>
    <row r="184" s="2" customFormat="1" ht="31" customHeight="1" spans="1:18">
      <c r="A184" s="14" t="s">
        <v>437</v>
      </c>
      <c r="B184" s="13" t="s">
        <v>22</v>
      </c>
      <c r="C184" s="14" t="s">
        <v>23</v>
      </c>
      <c r="D184" s="13" t="s">
        <v>24</v>
      </c>
      <c r="E184" s="18" t="s">
        <v>46</v>
      </c>
      <c r="F184" s="14">
        <v>100</v>
      </c>
      <c r="G184" s="16">
        <v>50</v>
      </c>
      <c r="H184" s="14">
        <v>20</v>
      </c>
      <c r="I184" s="14">
        <v>1</v>
      </c>
      <c r="J184" s="16" t="s">
        <v>27</v>
      </c>
      <c r="K184" s="13">
        <v>3</v>
      </c>
      <c r="L184" s="13">
        <v>24</v>
      </c>
      <c r="M184" s="29">
        <v>28</v>
      </c>
      <c r="N184" s="16">
        <v>28</v>
      </c>
      <c r="O184" s="16">
        <v>30</v>
      </c>
      <c r="P184" s="13" t="s">
        <v>438</v>
      </c>
      <c r="R184" s="34"/>
    </row>
    <row r="185" s="2" customFormat="1" ht="31" customHeight="1" spans="1:18">
      <c r="A185" s="14" t="s">
        <v>439</v>
      </c>
      <c r="B185" s="13" t="s">
        <v>211</v>
      </c>
      <c r="C185" s="14" t="s">
        <v>23</v>
      </c>
      <c r="D185" s="13" t="s">
        <v>24</v>
      </c>
      <c r="E185" s="18" t="s">
        <v>46</v>
      </c>
      <c r="F185" s="14">
        <v>100</v>
      </c>
      <c r="G185" s="16">
        <v>60</v>
      </c>
      <c r="H185" s="14">
        <v>20</v>
      </c>
      <c r="I185" s="14">
        <v>1</v>
      </c>
      <c r="J185" s="14" t="s">
        <v>27</v>
      </c>
      <c r="K185" s="13">
        <v>2.5</v>
      </c>
      <c r="L185" s="13">
        <v>8</v>
      </c>
      <c r="M185" s="29">
        <v>10</v>
      </c>
      <c r="N185" s="16">
        <v>10</v>
      </c>
      <c r="O185" s="16">
        <v>12</v>
      </c>
      <c r="P185" s="13" t="s">
        <v>440</v>
      </c>
      <c r="R185" s="34"/>
    </row>
    <row r="186" s="2" customFormat="1" ht="31" customHeight="1" spans="1:18">
      <c r="A186" s="14" t="s">
        <v>441</v>
      </c>
      <c r="B186" s="13" t="s">
        <v>211</v>
      </c>
      <c r="C186" s="14" t="s">
        <v>23</v>
      </c>
      <c r="D186" s="13" t="s">
        <v>24</v>
      </c>
      <c r="E186" s="18" t="s">
        <v>116</v>
      </c>
      <c r="F186" s="14">
        <v>100</v>
      </c>
      <c r="G186" s="16">
        <v>60</v>
      </c>
      <c r="H186" s="14">
        <v>20</v>
      </c>
      <c r="I186" s="14">
        <v>1.2</v>
      </c>
      <c r="J186" s="14">
        <v>1.5</v>
      </c>
      <c r="K186" s="13">
        <v>2.5</v>
      </c>
      <c r="L186" s="13">
        <v>13.8</v>
      </c>
      <c r="M186" s="29">
        <v>20</v>
      </c>
      <c r="N186" s="16">
        <v>17.4</v>
      </c>
      <c r="O186" s="16">
        <v>26</v>
      </c>
      <c r="P186" s="13" t="s">
        <v>442</v>
      </c>
      <c r="R186" s="34"/>
    </row>
    <row r="187" s="2" customFormat="1" ht="31" customHeight="1" spans="1:18">
      <c r="A187" s="14" t="s">
        <v>443</v>
      </c>
      <c r="B187" s="13" t="s">
        <v>211</v>
      </c>
      <c r="C187" s="14" t="s">
        <v>23</v>
      </c>
      <c r="D187" s="13" t="s">
        <v>24</v>
      </c>
      <c r="E187" s="18" t="s">
        <v>61</v>
      </c>
      <c r="F187" s="14">
        <v>100</v>
      </c>
      <c r="G187" s="16">
        <v>60</v>
      </c>
      <c r="H187" s="14">
        <v>20</v>
      </c>
      <c r="I187" s="14">
        <v>1.2</v>
      </c>
      <c r="J187" s="14">
        <v>1.8</v>
      </c>
      <c r="K187" s="13">
        <v>2.5</v>
      </c>
      <c r="L187" s="13">
        <v>9</v>
      </c>
      <c r="M187" s="29">
        <v>12</v>
      </c>
      <c r="N187" s="16">
        <v>12</v>
      </c>
      <c r="O187" s="16">
        <v>14</v>
      </c>
      <c r="P187" s="13" t="s">
        <v>444</v>
      </c>
      <c r="R187" s="34"/>
    </row>
    <row r="188" s="2" customFormat="1" ht="31" customHeight="1" spans="1:16">
      <c r="A188" s="14" t="s">
        <v>445</v>
      </c>
      <c r="B188" s="13" t="s">
        <v>303</v>
      </c>
      <c r="C188" s="14" t="s">
        <v>23</v>
      </c>
      <c r="D188" s="13" t="s">
        <v>24</v>
      </c>
      <c r="E188" s="13" t="s">
        <v>147</v>
      </c>
      <c r="F188" s="14">
        <v>100</v>
      </c>
      <c r="G188" s="16">
        <v>60</v>
      </c>
      <c r="H188" s="14">
        <v>20</v>
      </c>
      <c r="I188" s="14">
        <v>1.2</v>
      </c>
      <c r="J188" s="14">
        <v>1.8</v>
      </c>
      <c r="K188" s="13">
        <v>2.5</v>
      </c>
      <c r="L188" s="13">
        <v>9</v>
      </c>
      <c r="M188" s="29">
        <v>12</v>
      </c>
      <c r="N188" s="16">
        <v>12</v>
      </c>
      <c r="O188" s="16">
        <v>14</v>
      </c>
      <c r="P188" s="13" t="s">
        <v>446</v>
      </c>
    </row>
    <row r="189" s="2" customFormat="1" ht="31" customHeight="1" spans="1:18">
      <c r="A189" s="14" t="s">
        <v>447</v>
      </c>
      <c r="B189" s="13" t="s">
        <v>211</v>
      </c>
      <c r="C189" s="14" t="s">
        <v>23</v>
      </c>
      <c r="D189" s="13" t="s">
        <v>24</v>
      </c>
      <c r="E189" s="13" t="s">
        <v>40</v>
      </c>
      <c r="F189" s="14">
        <v>100</v>
      </c>
      <c r="G189" s="16">
        <v>60</v>
      </c>
      <c r="H189" s="14">
        <v>20</v>
      </c>
      <c r="I189" s="14">
        <v>1.2</v>
      </c>
      <c r="J189" s="14" t="s">
        <v>27</v>
      </c>
      <c r="K189" s="13">
        <v>2.5</v>
      </c>
      <c r="L189" s="13">
        <v>8</v>
      </c>
      <c r="M189" s="29">
        <v>12</v>
      </c>
      <c r="N189" s="16">
        <v>12</v>
      </c>
      <c r="O189" s="16">
        <v>15.5</v>
      </c>
      <c r="P189" s="13" t="s">
        <v>448</v>
      </c>
      <c r="R189" s="34"/>
    </row>
    <row r="190" s="2" customFormat="1" ht="31" customHeight="1" spans="1:18">
      <c r="A190" s="14" t="s">
        <v>449</v>
      </c>
      <c r="B190" s="13" t="s">
        <v>22</v>
      </c>
      <c r="C190" s="14" t="s">
        <v>23</v>
      </c>
      <c r="D190" s="13" t="s">
        <v>24</v>
      </c>
      <c r="E190" s="18" t="s">
        <v>46</v>
      </c>
      <c r="F190" s="14">
        <v>100</v>
      </c>
      <c r="G190" s="16">
        <v>70</v>
      </c>
      <c r="H190" s="14">
        <v>20</v>
      </c>
      <c r="I190" s="14">
        <v>2</v>
      </c>
      <c r="J190" s="14">
        <v>3</v>
      </c>
      <c r="K190" s="13">
        <v>4</v>
      </c>
      <c r="L190" s="13">
        <v>18</v>
      </c>
      <c r="M190" s="29">
        <v>25</v>
      </c>
      <c r="N190" s="16" t="s">
        <v>27</v>
      </c>
      <c r="O190" s="16" t="s">
        <v>27</v>
      </c>
      <c r="P190" s="13" t="s">
        <v>450</v>
      </c>
      <c r="R190" s="34"/>
    </row>
    <row r="191" s="2" customFormat="1" ht="31" customHeight="1" spans="1:18">
      <c r="A191" s="14" t="s">
        <v>451</v>
      </c>
      <c r="B191" s="13" t="s">
        <v>211</v>
      </c>
      <c r="C191" s="14" t="s">
        <v>23</v>
      </c>
      <c r="D191" s="13" t="s">
        <v>24</v>
      </c>
      <c r="E191" s="13" t="s">
        <v>61</v>
      </c>
      <c r="F191" s="14">
        <v>100</v>
      </c>
      <c r="G191" s="16">
        <v>80</v>
      </c>
      <c r="H191" s="14" t="s">
        <v>133</v>
      </c>
      <c r="I191" s="14">
        <v>1.2</v>
      </c>
      <c r="J191" s="14">
        <v>1.8</v>
      </c>
      <c r="K191" s="13">
        <v>2.5</v>
      </c>
      <c r="L191" s="13">
        <v>6.5</v>
      </c>
      <c r="M191" s="29">
        <v>8</v>
      </c>
      <c r="N191" s="16">
        <v>8.7</v>
      </c>
      <c r="O191" s="16">
        <v>10.5</v>
      </c>
      <c r="P191" s="13" t="s">
        <v>452</v>
      </c>
      <c r="R191" s="34"/>
    </row>
    <row r="192" s="2" customFormat="1" ht="31" customHeight="1" spans="1:16">
      <c r="A192" s="13" t="s">
        <v>453</v>
      </c>
      <c r="B192" s="13" t="s">
        <v>211</v>
      </c>
      <c r="C192" s="13" t="s">
        <v>23</v>
      </c>
      <c r="D192" s="13" t="s">
        <v>24</v>
      </c>
      <c r="E192" s="13" t="s">
        <v>147</v>
      </c>
      <c r="F192" s="13">
        <v>100</v>
      </c>
      <c r="G192" s="13">
        <v>80</v>
      </c>
      <c r="H192" s="13">
        <v>20</v>
      </c>
      <c r="I192" s="13">
        <v>2</v>
      </c>
      <c r="J192" s="13">
        <v>3</v>
      </c>
      <c r="K192" s="13">
        <v>4</v>
      </c>
      <c r="L192" s="13">
        <v>8</v>
      </c>
      <c r="M192" s="29">
        <v>12</v>
      </c>
      <c r="N192" s="13">
        <v>12</v>
      </c>
      <c r="O192" s="13">
        <v>14</v>
      </c>
      <c r="P192" s="13" t="s">
        <v>454</v>
      </c>
    </row>
    <row r="193" s="2" customFormat="1" ht="31" customHeight="1" spans="1:16">
      <c r="A193" s="13" t="s">
        <v>455</v>
      </c>
      <c r="B193" s="13" t="s">
        <v>211</v>
      </c>
      <c r="C193" s="13" t="s">
        <v>23</v>
      </c>
      <c r="D193" s="13" t="s">
        <v>24</v>
      </c>
      <c r="E193" s="18" t="s">
        <v>150</v>
      </c>
      <c r="F193" s="13">
        <v>100</v>
      </c>
      <c r="G193" s="13">
        <v>80</v>
      </c>
      <c r="H193" s="13">
        <v>20</v>
      </c>
      <c r="I193" s="13">
        <v>2</v>
      </c>
      <c r="J193" s="13">
        <v>3</v>
      </c>
      <c r="K193" s="13">
        <v>4</v>
      </c>
      <c r="L193" s="13">
        <v>8</v>
      </c>
      <c r="M193" s="29">
        <v>12</v>
      </c>
      <c r="N193" s="13">
        <v>12</v>
      </c>
      <c r="O193" s="13">
        <v>14</v>
      </c>
      <c r="P193" s="13" t="s">
        <v>456</v>
      </c>
    </row>
    <row r="194" s="2" customFormat="1" ht="31" customHeight="1" spans="1:18">
      <c r="A194" s="14" t="s">
        <v>457</v>
      </c>
      <c r="B194" s="13" t="s">
        <v>211</v>
      </c>
      <c r="C194" s="14" t="s">
        <v>23</v>
      </c>
      <c r="D194" s="13" t="s">
        <v>24</v>
      </c>
      <c r="E194" s="18" t="s">
        <v>46</v>
      </c>
      <c r="F194" s="14">
        <v>100</v>
      </c>
      <c r="G194" s="16">
        <v>100</v>
      </c>
      <c r="H194" s="14" t="s">
        <v>133</v>
      </c>
      <c r="I194" s="14">
        <v>1.2</v>
      </c>
      <c r="J194" s="14">
        <v>1.5</v>
      </c>
      <c r="K194" s="13">
        <v>2.5</v>
      </c>
      <c r="L194" s="13">
        <v>6</v>
      </c>
      <c r="M194" s="29">
        <v>8</v>
      </c>
      <c r="N194" s="16">
        <v>8.7</v>
      </c>
      <c r="O194" s="16">
        <v>10.5</v>
      </c>
      <c r="P194" s="13" t="s">
        <v>458</v>
      </c>
      <c r="R194" s="34"/>
    </row>
    <row r="195" s="2" customFormat="1" ht="31" customHeight="1" spans="1:18">
      <c r="A195" s="13" t="s">
        <v>459</v>
      </c>
      <c r="B195" s="13" t="s">
        <v>211</v>
      </c>
      <c r="C195" s="14" t="s">
        <v>23</v>
      </c>
      <c r="D195" s="13" t="s">
        <v>24</v>
      </c>
      <c r="E195" s="13" t="s">
        <v>61</v>
      </c>
      <c r="F195" s="13">
        <v>100</v>
      </c>
      <c r="G195" s="13">
        <v>110</v>
      </c>
      <c r="H195" s="17">
        <v>20</v>
      </c>
      <c r="I195" s="13">
        <v>1.2</v>
      </c>
      <c r="J195" s="14">
        <v>1.8</v>
      </c>
      <c r="K195" s="13">
        <v>2.5</v>
      </c>
      <c r="L195" s="13">
        <v>4.2</v>
      </c>
      <c r="M195" s="29">
        <v>6</v>
      </c>
      <c r="N195" s="13">
        <v>6.6</v>
      </c>
      <c r="O195" s="13">
        <v>9</v>
      </c>
      <c r="P195" s="13" t="s">
        <v>460</v>
      </c>
      <c r="R195" s="34"/>
    </row>
    <row r="196" s="2" customFormat="1" ht="31" customHeight="1" spans="1:18">
      <c r="A196" s="12" t="s">
        <v>461</v>
      </c>
      <c r="B196" s="13" t="s">
        <v>211</v>
      </c>
      <c r="C196" s="14" t="s">
        <v>23</v>
      </c>
      <c r="D196" s="13" t="s">
        <v>24</v>
      </c>
      <c r="E196" s="18" t="s">
        <v>61</v>
      </c>
      <c r="F196" s="12">
        <v>100</v>
      </c>
      <c r="G196" s="15">
        <v>120</v>
      </c>
      <c r="H196" s="12">
        <v>20</v>
      </c>
      <c r="I196" s="12">
        <v>1.2</v>
      </c>
      <c r="J196" s="12">
        <v>1.8</v>
      </c>
      <c r="K196" s="13">
        <v>2.5</v>
      </c>
      <c r="L196" s="18">
        <v>3.6</v>
      </c>
      <c r="M196" s="28">
        <v>4.5</v>
      </c>
      <c r="N196" s="15" t="s">
        <v>27</v>
      </c>
      <c r="O196" s="15" t="s">
        <v>27</v>
      </c>
      <c r="P196" s="13" t="s">
        <v>462</v>
      </c>
      <c r="R196" s="34"/>
    </row>
    <row r="197" s="2" customFormat="1" ht="31" customHeight="1" spans="1:16">
      <c r="A197" s="12" t="s">
        <v>463</v>
      </c>
      <c r="B197" s="13" t="s">
        <v>303</v>
      </c>
      <c r="C197" s="14" t="s">
        <v>23</v>
      </c>
      <c r="D197" s="13" t="s">
        <v>24</v>
      </c>
      <c r="E197" s="13" t="s">
        <v>147</v>
      </c>
      <c r="F197" s="12">
        <v>100</v>
      </c>
      <c r="G197" s="15">
        <v>120</v>
      </c>
      <c r="H197" s="12">
        <v>20</v>
      </c>
      <c r="I197" s="12">
        <v>2</v>
      </c>
      <c r="J197" s="16" t="s">
        <v>27</v>
      </c>
      <c r="K197" s="13">
        <v>4</v>
      </c>
      <c r="L197" s="18">
        <v>5.8</v>
      </c>
      <c r="M197" s="28">
        <v>8</v>
      </c>
      <c r="N197" s="15" t="s">
        <v>27</v>
      </c>
      <c r="O197" s="15" t="s">
        <v>27</v>
      </c>
      <c r="P197" s="13" t="s">
        <v>464</v>
      </c>
    </row>
    <row r="198" s="2" customFormat="1" ht="31" customHeight="1" spans="1:16">
      <c r="A198" s="14" t="s">
        <v>465</v>
      </c>
      <c r="B198" s="13" t="s">
        <v>211</v>
      </c>
      <c r="C198" s="14" t="s">
        <v>23</v>
      </c>
      <c r="D198" s="13" t="s">
        <v>24</v>
      </c>
      <c r="E198" s="18" t="s">
        <v>150</v>
      </c>
      <c r="F198" s="12">
        <v>100</v>
      </c>
      <c r="G198" s="15">
        <v>120</v>
      </c>
      <c r="H198" s="12">
        <v>20</v>
      </c>
      <c r="I198" s="12">
        <v>2</v>
      </c>
      <c r="J198" s="16" t="s">
        <v>27</v>
      </c>
      <c r="K198" s="13">
        <v>4</v>
      </c>
      <c r="L198" s="18">
        <v>5.8</v>
      </c>
      <c r="M198" s="28">
        <v>8</v>
      </c>
      <c r="N198" s="15" t="s">
        <v>27</v>
      </c>
      <c r="O198" s="15" t="s">
        <v>27</v>
      </c>
      <c r="P198" s="13" t="s">
        <v>466</v>
      </c>
    </row>
    <row r="199" s="2" customFormat="1" ht="31" customHeight="1" spans="1:18">
      <c r="A199" s="12" t="s">
        <v>467</v>
      </c>
      <c r="B199" s="13" t="s">
        <v>211</v>
      </c>
      <c r="C199" s="14" t="s">
        <v>23</v>
      </c>
      <c r="D199" s="13" t="s">
        <v>24</v>
      </c>
      <c r="E199" s="18" t="s">
        <v>61</v>
      </c>
      <c r="F199" s="12">
        <v>100</v>
      </c>
      <c r="G199" s="15">
        <v>130</v>
      </c>
      <c r="H199" s="12">
        <v>20</v>
      </c>
      <c r="I199" s="12">
        <v>1.2</v>
      </c>
      <c r="J199" s="12">
        <v>1.8</v>
      </c>
      <c r="K199" s="13">
        <v>2.5</v>
      </c>
      <c r="L199" s="18">
        <v>3.6</v>
      </c>
      <c r="M199" s="28">
        <v>4.5</v>
      </c>
      <c r="N199" s="15" t="s">
        <v>27</v>
      </c>
      <c r="O199" s="15" t="s">
        <v>27</v>
      </c>
      <c r="P199" s="13" t="s">
        <v>468</v>
      </c>
      <c r="R199" s="34"/>
    </row>
    <row r="200" s="2" customFormat="1" ht="31" customHeight="1" spans="1:18">
      <c r="A200" s="13" t="s">
        <v>469</v>
      </c>
      <c r="B200" s="13" t="s">
        <v>211</v>
      </c>
      <c r="C200" s="14" t="s">
        <v>23</v>
      </c>
      <c r="D200" s="13" t="s">
        <v>24</v>
      </c>
      <c r="E200" s="13" t="s">
        <v>46</v>
      </c>
      <c r="F200" s="13">
        <v>100</v>
      </c>
      <c r="G200" s="13">
        <v>150</v>
      </c>
      <c r="H200" s="17">
        <v>20</v>
      </c>
      <c r="I200" s="13">
        <v>1.2</v>
      </c>
      <c r="J200" s="14">
        <v>1.8</v>
      </c>
      <c r="K200" s="13">
        <v>2.5</v>
      </c>
      <c r="L200" s="13">
        <v>4.2</v>
      </c>
      <c r="M200" s="29">
        <v>6</v>
      </c>
      <c r="N200" s="13">
        <v>6.6</v>
      </c>
      <c r="O200" s="13">
        <v>9</v>
      </c>
      <c r="P200" s="13" t="s">
        <v>470</v>
      </c>
      <c r="R200" s="34"/>
    </row>
    <row r="201" s="2" customFormat="1" ht="31" customHeight="1" spans="1:16">
      <c r="A201" s="14" t="s">
        <v>471</v>
      </c>
      <c r="B201" s="13" t="s">
        <v>211</v>
      </c>
      <c r="C201" s="14" t="s">
        <v>23</v>
      </c>
      <c r="D201" s="13" t="s">
        <v>24</v>
      </c>
      <c r="E201" s="13" t="s">
        <v>147</v>
      </c>
      <c r="F201" s="14">
        <v>100</v>
      </c>
      <c r="G201" s="16">
        <v>160</v>
      </c>
      <c r="H201" s="14">
        <v>20</v>
      </c>
      <c r="I201" s="14">
        <v>2.5</v>
      </c>
      <c r="J201" s="14">
        <v>3</v>
      </c>
      <c r="K201" s="13">
        <v>4.2</v>
      </c>
      <c r="L201" s="13">
        <v>3.7</v>
      </c>
      <c r="M201" s="29">
        <v>4.2</v>
      </c>
      <c r="N201" s="16" t="s">
        <v>27</v>
      </c>
      <c r="O201" s="16" t="s">
        <v>27</v>
      </c>
      <c r="P201" s="13" t="s">
        <v>472</v>
      </c>
    </row>
    <row r="202" s="2" customFormat="1" ht="31" customHeight="1" spans="1:16">
      <c r="A202" s="14" t="s">
        <v>473</v>
      </c>
      <c r="B202" s="13" t="s">
        <v>303</v>
      </c>
      <c r="C202" s="14" t="s">
        <v>23</v>
      </c>
      <c r="D202" s="13" t="s">
        <v>24</v>
      </c>
      <c r="E202" s="18" t="s">
        <v>150</v>
      </c>
      <c r="F202" s="14">
        <v>100</v>
      </c>
      <c r="G202" s="16">
        <v>170</v>
      </c>
      <c r="H202" s="14">
        <v>20</v>
      </c>
      <c r="I202" s="14">
        <v>2</v>
      </c>
      <c r="J202" s="14">
        <v>3</v>
      </c>
      <c r="K202" s="13">
        <v>4</v>
      </c>
      <c r="L202" s="13">
        <v>3.5</v>
      </c>
      <c r="M202" s="29">
        <v>4</v>
      </c>
      <c r="N202" s="16" t="s">
        <v>27</v>
      </c>
      <c r="O202" s="16" t="s">
        <v>27</v>
      </c>
      <c r="P202" s="13" t="s">
        <v>474</v>
      </c>
    </row>
    <row r="203" s="2" customFormat="1" ht="31" customHeight="1" spans="1:18">
      <c r="A203" s="14" t="s">
        <v>475</v>
      </c>
      <c r="B203" s="13" t="s">
        <v>211</v>
      </c>
      <c r="C203" s="14" t="s">
        <v>23</v>
      </c>
      <c r="D203" s="13" t="s">
        <v>24</v>
      </c>
      <c r="E203" s="13" t="s">
        <v>338</v>
      </c>
      <c r="F203" s="14">
        <v>100</v>
      </c>
      <c r="G203" s="16">
        <v>180</v>
      </c>
      <c r="H203" s="14">
        <v>20</v>
      </c>
      <c r="I203" s="14">
        <v>2</v>
      </c>
      <c r="J203" s="14">
        <v>2.9</v>
      </c>
      <c r="K203" s="13">
        <v>4</v>
      </c>
      <c r="L203" s="13">
        <v>5</v>
      </c>
      <c r="M203" s="29">
        <v>6.5</v>
      </c>
      <c r="N203" s="16" t="s">
        <v>27</v>
      </c>
      <c r="O203" s="16" t="s">
        <v>27</v>
      </c>
      <c r="P203" s="13" t="s">
        <v>476</v>
      </c>
      <c r="Q203" s="2" t="s">
        <v>477</v>
      </c>
      <c r="R203" s="34"/>
    </row>
    <row r="204" s="2" customFormat="1" ht="31" customHeight="1" spans="1:16">
      <c r="A204" s="13" t="s">
        <v>478</v>
      </c>
      <c r="B204" s="13" t="s">
        <v>211</v>
      </c>
      <c r="C204" s="13" t="s">
        <v>23</v>
      </c>
      <c r="D204" s="13" t="s">
        <v>24</v>
      </c>
      <c r="E204" s="13" t="s">
        <v>150</v>
      </c>
      <c r="F204" s="13">
        <v>100</v>
      </c>
      <c r="G204" s="13">
        <v>220</v>
      </c>
      <c r="H204" s="13">
        <v>20</v>
      </c>
      <c r="I204" s="13">
        <v>2</v>
      </c>
      <c r="J204" s="13">
        <v>2.9</v>
      </c>
      <c r="K204" s="13">
        <v>4</v>
      </c>
      <c r="L204" s="13">
        <v>2.4</v>
      </c>
      <c r="M204" s="29">
        <v>2.8</v>
      </c>
      <c r="N204" s="13" t="s">
        <v>27</v>
      </c>
      <c r="O204" s="13" t="s">
        <v>27</v>
      </c>
      <c r="P204" s="13" t="s">
        <v>479</v>
      </c>
    </row>
    <row r="205" s="2" customFormat="1" ht="31" customHeight="1" spans="1:16">
      <c r="A205" s="13" t="s">
        <v>480</v>
      </c>
      <c r="B205" s="13" t="s">
        <v>211</v>
      </c>
      <c r="C205" s="13" t="s">
        <v>23</v>
      </c>
      <c r="D205" s="13" t="s">
        <v>24</v>
      </c>
      <c r="E205" s="13" t="s">
        <v>147</v>
      </c>
      <c r="F205" s="13">
        <v>100</v>
      </c>
      <c r="G205" s="13">
        <v>220</v>
      </c>
      <c r="H205" s="13">
        <v>20</v>
      </c>
      <c r="I205" s="13">
        <v>2</v>
      </c>
      <c r="J205" s="13">
        <v>2.9</v>
      </c>
      <c r="K205" s="13">
        <v>4</v>
      </c>
      <c r="L205" s="13">
        <v>2.4</v>
      </c>
      <c r="M205" s="29">
        <v>2.8</v>
      </c>
      <c r="N205" s="13" t="s">
        <v>27</v>
      </c>
      <c r="O205" s="13" t="s">
        <v>27</v>
      </c>
      <c r="P205" s="13" t="s">
        <v>481</v>
      </c>
    </row>
    <row r="206" s="2" customFormat="1" ht="31" customHeight="1" spans="1:16">
      <c r="A206" s="13" t="s">
        <v>482</v>
      </c>
      <c r="B206" s="13" t="s">
        <v>211</v>
      </c>
      <c r="C206" s="13" t="s">
        <v>23</v>
      </c>
      <c r="D206" s="13" t="s">
        <v>24</v>
      </c>
      <c r="E206" s="13" t="s">
        <v>147</v>
      </c>
      <c r="F206" s="13">
        <v>100</v>
      </c>
      <c r="G206" s="13">
        <v>240</v>
      </c>
      <c r="H206" s="13">
        <v>20</v>
      </c>
      <c r="I206" s="13">
        <v>2</v>
      </c>
      <c r="J206" s="13">
        <v>2.9</v>
      </c>
      <c r="K206" s="13">
        <v>4</v>
      </c>
      <c r="L206" s="13">
        <v>1.5</v>
      </c>
      <c r="M206" s="29">
        <v>2</v>
      </c>
      <c r="N206" s="13" t="s">
        <v>27</v>
      </c>
      <c r="O206" s="13" t="s">
        <v>27</v>
      </c>
      <c r="P206" s="13" t="s">
        <v>483</v>
      </c>
    </row>
    <row r="207" s="2" customFormat="1" ht="31" customHeight="1" spans="1:16">
      <c r="A207" s="13" t="s">
        <v>484</v>
      </c>
      <c r="B207" s="13" t="s">
        <v>211</v>
      </c>
      <c r="C207" s="13" t="s">
        <v>23</v>
      </c>
      <c r="D207" s="13" t="s">
        <v>24</v>
      </c>
      <c r="E207" s="18" t="s">
        <v>150</v>
      </c>
      <c r="F207" s="13">
        <v>100</v>
      </c>
      <c r="G207" s="13">
        <v>240</v>
      </c>
      <c r="H207" s="13">
        <v>20</v>
      </c>
      <c r="I207" s="13">
        <v>2</v>
      </c>
      <c r="J207" s="13">
        <v>2.9</v>
      </c>
      <c r="K207" s="13">
        <v>4</v>
      </c>
      <c r="L207" s="13">
        <v>1.5</v>
      </c>
      <c r="M207" s="29">
        <v>2</v>
      </c>
      <c r="N207" s="13" t="s">
        <v>27</v>
      </c>
      <c r="O207" s="13" t="s">
        <v>27</v>
      </c>
      <c r="P207" s="13" t="s">
        <v>485</v>
      </c>
    </row>
    <row r="208" s="2" customFormat="1" ht="31" customHeight="1" spans="1:18">
      <c r="A208" s="13" t="s">
        <v>486</v>
      </c>
      <c r="B208" s="13" t="s">
        <v>211</v>
      </c>
      <c r="C208" s="13" t="s">
        <v>23</v>
      </c>
      <c r="D208" s="13" t="s">
        <v>24</v>
      </c>
      <c r="E208" s="13" t="s">
        <v>338</v>
      </c>
      <c r="F208" s="13">
        <v>100</v>
      </c>
      <c r="G208" s="13">
        <v>280</v>
      </c>
      <c r="H208" s="13">
        <v>20</v>
      </c>
      <c r="I208" s="13">
        <v>2</v>
      </c>
      <c r="J208" s="13">
        <v>2.9</v>
      </c>
      <c r="K208" s="13">
        <v>4</v>
      </c>
      <c r="L208" s="13">
        <v>2</v>
      </c>
      <c r="M208" s="29">
        <v>2.5</v>
      </c>
      <c r="N208" s="13" t="s">
        <v>27</v>
      </c>
      <c r="O208" s="13" t="s">
        <v>27</v>
      </c>
      <c r="P208" s="13" t="s">
        <v>487</v>
      </c>
      <c r="Q208" s="2" t="s">
        <v>488</v>
      </c>
      <c r="R208" s="34"/>
    </row>
    <row r="209" s="2" customFormat="1" ht="31" customHeight="1" spans="1:18">
      <c r="A209" s="13" t="s">
        <v>489</v>
      </c>
      <c r="B209" s="13" t="s">
        <v>211</v>
      </c>
      <c r="C209" s="13" t="s">
        <v>23</v>
      </c>
      <c r="D209" s="13" t="s">
        <v>24</v>
      </c>
      <c r="E209" s="13" t="s">
        <v>246</v>
      </c>
      <c r="F209" s="13">
        <v>100</v>
      </c>
      <c r="G209" s="13">
        <v>280</v>
      </c>
      <c r="H209" s="13">
        <v>20</v>
      </c>
      <c r="I209" s="13">
        <v>2</v>
      </c>
      <c r="J209" s="13">
        <v>2.9</v>
      </c>
      <c r="K209" s="13">
        <v>4</v>
      </c>
      <c r="L209" s="13">
        <v>2</v>
      </c>
      <c r="M209" s="29">
        <v>2.5</v>
      </c>
      <c r="N209" s="13" t="s">
        <v>27</v>
      </c>
      <c r="O209" s="13" t="s">
        <v>27</v>
      </c>
      <c r="P209" s="13" t="s">
        <v>490</v>
      </c>
      <c r="R209" s="36"/>
    </row>
    <row r="210" s="2" customFormat="1" ht="31" customHeight="1" spans="1:18">
      <c r="A210" s="13" t="s">
        <v>491</v>
      </c>
      <c r="B210" s="13" t="s">
        <v>211</v>
      </c>
      <c r="C210" s="13" t="s">
        <v>23</v>
      </c>
      <c r="D210" s="13" t="s">
        <v>24</v>
      </c>
      <c r="E210" s="13" t="s">
        <v>240</v>
      </c>
      <c r="F210" s="13">
        <v>100</v>
      </c>
      <c r="G210" s="13">
        <v>280</v>
      </c>
      <c r="H210" s="13">
        <v>20</v>
      </c>
      <c r="I210" s="13">
        <v>2</v>
      </c>
      <c r="J210" s="13">
        <v>2.9</v>
      </c>
      <c r="K210" s="13">
        <v>4</v>
      </c>
      <c r="L210" s="13">
        <v>2</v>
      </c>
      <c r="M210" s="29">
        <v>2.5</v>
      </c>
      <c r="N210" s="13" t="s">
        <v>27</v>
      </c>
      <c r="O210" s="13" t="s">
        <v>27</v>
      </c>
      <c r="P210" s="13" t="s">
        <v>492</v>
      </c>
      <c r="R210" s="34"/>
    </row>
    <row r="211" s="2" customFormat="1" ht="31" customHeight="1" spans="1:18">
      <c r="A211" s="13" t="s">
        <v>493</v>
      </c>
      <c r="B211" s="13" t="s">
        <v>211</v>
      </c>
      <c r="C211" s="13" t="s">
        <v>23</v>
      </c>
      <c r="D211" s="13" t="s">
        <v>24</v>
      </c>
      <c r="E211" s="13" t="s">
        <v>246</v>
      </c>
      <c r="F211" s="13">
        <v>100</v>
      </c>
      <c r="G211" s="13">
        <v>300</v>
      </c>
      <c r="H211" s="13">
        <v>20</v>
      </c>
      <c r="I211" s="13">
        <v>2</v>
      </c>
      <c r="J211" s="13">
        <v>2.9</v>
      </c>
      <c r="K211" s="13">
        <v>4</v>
      </c>
      <c r="L211" s="13">
        <v>1.5</v>
      </c>
      <c r="M211" s="29">
        <v>2</v>
      </c>
      <c r="N211" s="13" t="s">
        <v>27</v>
      </c>
      <c r="O211" s="13" t="s">
        <v>27</v>
      </c>
      <c r="P211" s="13" t="s">
        <v>494</v>
      </c>
      <c r="R211" s="36"/>
    </row>
    <row r="212" s="2" customFormat="1" ht="31" customHeight="1" spans="1:18">
      <c r="A212" s="13" t="s">
        <v>495</v>
      </c>
      <c r="B212" s="13" t="s">
        <v>211</v>
      </c>
      <c r="C212" s="13" t="s">
        <v>23</v>
      </c>
      <c r="D212" s="13" t="s">
        <v>24</v>
      </c>
      <c r="E212" s="13" t="s">
        <v>240</v>
      </c>
      <c r="F212" s="13">
        <v>100</v>
      </c>
      <c r="G212" s="13">
        <v>300</v>
      </c>
      <c r="H212" s="13">
        <v>20</v>
      </c>
      <c r="I212" s="13">
        <v>2</v>
      </c>
      <c r="J212" s="13">
        <v>2.9</v>
      </c>
      <c r="K212" s="13">
        <v>4</v>
      </c>
      <c r="L212" s="13">
        <v>1.5</v>
      </c>
      <c r="M212" s="29">
        <v>2</v>
      </c>
      <c r="N212" s="13" t="s">
        <v>27</v>
      </c>
      <c r="O212" s="13" t="s">
        <v>27</v>
      </c>
      <c r="P212" s="13" t="s">
        <v>496</v>
      </c>
      <c r="R212" s="34"/>
    </row>
    <row r="213" s="2" customFormat="1" ht="31" customHeight="1" spans="1:18">
      <c r="A213" s="13" t="s">
        <v>497</v>
      </c>
      <c r="B213" s="13" t="s">
        <v>211</v>
      </c>
      <c r="C213" s="13" t="s">
        <v>23</v>
      </c>
      <c r="D213" s="13" t="s">
        <v>24</v>
      </c>
      <c r="E213" s="13" t="s">
        <v>240</v>
      </c>
      <c r="F213" s="13">
        <v>100</v>
      </c>
      <c r="G213" s="13">
        <v>320</v>
      </c>
      <c r="H213" s="13">
        <v>20</v>
      </c>
      <c r="I213" s="13">
        <v>2</v>
      </c>
      <c r="J213" s="13">
        <v>2.9</v>
      </c>
      <c r="K213" s="13">
        <v>4</v>
      </c>
      <c r="L213" s="13">
        <v>1.3</v>
      </c>
      <c r="M213" s="29">
        <v>1.6</v>
      </c>
      <c r="N213" s="13" t="s">
        <v>27</v>
      </c>
      <c r="O213" s="13" t="s">
        <v>27</v>
      </c>
      <c r="P213" s="13" t="s">
        <v>498</v>
      </c>
      <c r="R213" s="34"/>
    </row>
    <row r="214" s="2" customFormat="1" ht="31" customHeight="1" spans="1:18">
      <c r="A214" s="14" t="s">
        <v>499</v>
      </c>
      <c r="B214" s="13" t="s">
        <v>22</v>
      </c>
      <c r="C214" s="13" t="s">
        <v>23</v>
      </c>
      <c r="D214" s="13" t="s">
        <v>24</v>
      </c>
      <c r="E214" s="18" t="s">
        <v>46</v>
      </c>
      <c r="F214" s="14">
        <v>120</v>
      </c>
      <c r="G214" s="16">
        <v>15</v>
      </c>
      <c r="H214" s="14">
        <v>20</v>
      </c>
      <c r="I214" s="14">
        <v>1.2</v>
      </c>
      <c r="J214" s="16">
        <v>2</v>
      </c>
      <c r="K214" s="13">
        <v>2.5</v>
      </c>
      <c r="L214" s="13">
        <v>50</v>
      </c>
      <c r="M214" s="29">
        <v>75</v>
      </c>
      <c r="N214" s="15">
        <v>65</v>
      </c>
      <c r="O214" s="15">
        <v>90</v>
      </c>
      <c r="P214" s="13" t="s">
        <v>500</v>
      </c>
      <c r="R214" s="34"/>
    </row>
    <row r="215" s="2" customFormat="1" ht="31" customHeight="1" spans="1:18">
      <c r="A215" s="14" t="s">
        <v>501</v>
      </c>
      <c r="B215" s="13" t="s">
        <v>211</v>
      </c>
      <c r="C215" s="14" t="s">
        <v>23</v>
      </c>
      <c r="D215" s="13" t="s">
        <v>24</v>
      </c>
      <c r="E215" s="18" t="s">
        <v>46</v>
      </c>
      <c r="F215" s="14">
        <v>120</v>
      </c>
      <c r="G215" s="13">
        <v>70</v>
      </c>
      <c r="H215" s="14" t="s">
        <v>133</v>
      </c>
      <c r="I215" s="14">
        <v>1.2</v>
      </c>
      <c r="J215" s="14">
        <v>1.8</v>
      </c>
      <c r="K215" s="13">
        <v>2.5</v>
      </c>
      <c r="L215" s="13">
        <v>10</v>
      </c>
      <c r="M215" s="29">
        <v>13</v>
      </c>
      <c r="N215" s="16">
        <v>15</v>
      </c>
      <c r="O215" s="16">
        <v>18</v>
      </c>
      <c r="P215" s="13" t="s">
        <v>502</v>
      </c>
      <c r="R215" s="34"/>
    </row>
    <row r="216" s="2" customFormat="1" ht="31" customHeight="1" spans="1:18">
      <c r="A216" s="14" t="s">
        <v>503</v>
      </c>
      <c r="B216" s="13" t="s">
        <v>211</v>
      </c>
      <c r="C216" s="14" t="s">
        <v>23</v>
      </c>
      <c r="D216" s="13" t="s">
        <v>24</v>
      </c>
      <c r="E216" s="13" t="s">
        <v>61</v>
      </c>
      <c r="F216" s="14">
        <v>120</v>
      </c>
      <c r="G216" s="13">
        <v>70</v>
      </c>
      <c r="H216" s="14" t="s">
        <v>133</v>
      </c>
      <c r="I216" s="14">
        <v>1.2</v>
      </c>
      <c r="J216" s="14">
        <v>1.8</v>
      </c>
      <c r="K216" s="13">
        <v>2.5</v>
      </c>
      <c r="L216" s="13">
        <v>10</v>
      </c>
      <c r="M216" s="29">
        <v>13</v>
      </c>
      <c r="N216" s="16">
        <v>15</v>
      </c>
      <c r="O216" s="16">
        <v>18</v>
      </c>
      <c r="P216" s="13" t="s">
        <v>504</v>
      </c>
      <c r="R216" s="34"/>
    </row>
    <row r="217" s="2" customFormat="1" ht="31" customHeight="1" spans="1:16">
      <c r="A217" s="14" t="s">
        <v>505</v>
      </c>
      <c r="B217" s="13" t="s">
        <v>211</v>
      </c>
      <c r="C217" s="14" t="s">
        <v>23</v>
      </c>
      <c r="D217" s="13" t="s">
        <v>24</v>
      </c>
      <c r="E217" s="13" t="s">
        <v>147</v>
      </c>
      <c r="F217" s="14">
        <v>120</v>
      </c>
      <c r="G217" s="13">
        <v>70</v>
      </c>
      <c r="H217" s="14" t="s">
        <v>133</v>
      </c>
      <c r="I217" s="14">
        <v>2</v>
      </c>
      <c r="J217" s="14">
        <v>3</v>
      </c>
      <c r="K217" s="13">
        <v>4</v>
      </c>
      <c r="L217" s="13">
        <v>10</v>
      </c>
      <c r="M217" s="29">
        <v>13</v>
      </c>
      <c r="N217" s="16">
        <v>15</v>
      </c>
      <c r="O217" s="16">
        <v>18</v>
      </c>
      <c r="P217" s="13" t="s">
        <v>506</v>
      </c>
    </row>
    <row r="218" s="2" customFormat="1" ht="31" customHeight="1" spans="1:16">
      <c r="A218" s="14" t="s">
        <v>507</v>
      </c>
      <c r="B218" s="13" t="s">
        <v>211</v>
      </c>
      <c r="C218" s="14" t="s">
        <v>23</v>
      </c>
      <c r="D218" s="13" t="s">
        <v>24</v>
      </c>
      <c r="E218" s="13" t="s">
        <v>147</v>
      </c>
      <c r="F218" s="13">
        <v>120</v>
      </c>
      <c r="G218" s="13">
        <v>120</v>
      </c>
      <c r="H218" s="17" t="s">
        <v>133</v>
      </c>
      <c r="I218" s="13">
        <v>2.5</v>
      </c>
      <c r="J218" s="14">
        <v>3</v>
      </c>
      <c r="K218" s="13">
        <v>3.5</v>
      </c>
      <c r="L218" s="13">
        <v>6.8</v>
      </c>
      <c r="M218" s="29">
        <v>8.5</v>
      </c>
      <c r="N218" s="15" t="s">
        <v>27</v>
      </c>
      <c r="O218" s="15" t="s">
        <v>27</v>
      </c>
      <c r="P218" s="13" t="s">
        <v>508</v>
      </c>
    </row>
    <row r="219" s="2" customFormat="1" ht="31" customHeight="1" spans="1:18">
      <c r="A219" s="12" t="s">
        <v>509</v>
      </c>
      <c r="B219" s="13" t="s">
        <v>211</v>
      </c>
      <c r="C219" s="14" t="s">
        <v>23</v>
      </c>
      <c r="D219" s="13" t="s">
        <v>24</v>
      </c>
      <c r="E219" s="18" t="s">
        <v>61</v>
      </c>
      <c r="F219" s="12">
        <v>120</v>
      </c>
      <c r="G219" s="15">
        <v>120</v>
      </c>
      <c r="H219" s="12" t="s">
        <v>133</v>
      </c>
      <c r="I219" s="12">
        <v>2.5</v>
      </c>
      <c r="J219" s="12">
        <v>3</v>
      </c>
      <c r="K219" s="13">
        <v>3.5</v>
      </c>
      <c r="L219" s="18">
        <v>6</v>
      </c>
      <c r="M219" s="28">
        <v>6.8</v>
      </c>
      <c r="N219" s="15" t="s">
        <v>27</v>
      </c>
      <c r="O219" s="15" t="s">
        <v>27</v>
      </c>
      <c r="P219" s="13" t="s">
        <v>510</v>
      </c>
      <c r="R219" s="34"/>
    </row>
    <row r="220" s="2" customFormat="1" ht="31" customHeight="1" spans="1:16">
      <c r="A220" s="12" t="s">
        <v>511</v>
      </c>
      <c r="B220" s="13" t="s">
        <v>303</v>
      </c>
      <c r="C220" s="14" t="s">
        <v>23</v>
      </c>
      <c r="D220" s="13" t="s">
        <v>24</v>
      </c>
      <c r="E220" s="18" t="s">
        <v>150</v>
      </c>
      <c r="F220" s="12">
        <v>120</v>
      </c>
      <c r="G220" s="15">
        <v>120</v>
      </c>
      <c r="H220" s="12" t="s">
        <v>133</v>
      </c>
      <c r="I220" s="12">
        <v>2</v>
      </c>
      <c r="J220" s="12">
        <v>3</v>
      </c>
      <c r="K220" s="13">
        <v>4</v>
      </c>
      <c r="L220" s="18">
        <v>6</v>
      </c>
      <c r="M220" s="28">
        <v>6.8</v>
      </c>
      <c r="N220" s="15" t="s">
        <v>27</v>
      </c>
      <c r="O220" s="15" t="s">
        <v>27</v>
      </c>
      <c r="P220" s="13" t="s">
        <v>512</v>
      </c>
    </row>
    <row r="221" s="2" customFormat="1" ht="31" customHeight="1" spans="1:16">
      <c r="A221" s="12" t="s">
        <v>513</v>
      </c>
      <c r="B221" s="13" t="s">
        <v>303</v>
      </c>
      <c r="C221" s="14" t="s">
        <v>23</v>
      </c>
      <c r="D221" s="13" t="s">
        <v>24</v>
      </c>
      <c r="E221" s="13" t="s">
        <v>147</v>
      </c>
      <c r="F221" s="12">
        <v>120</v>
      </c>
      <c r="G221" s="15">
        <v>200</v>
      </c>
      <c r="H221" s="12" t="s">
        <v>133</v>
      </c>
      <c r="I221" s="12">
        <v>2</v>
      </c>
      <c r="J221" s="12">
        <v>3</v>
      </c>
      <c r="K221" s="13">
        <v>4</v>
      </c>
      <c r="L221" s="18">
        <v>3.7</v>
      </c>
      <c r="M221" s="28">
        <v>4.2</v>
      </c>
      <c r="N221" s="15" t="s">
        <v>27</v>
      </c>
      <c r="O221" s="15" t="s">
        <v>27</v>
      </c>
      <c r="P221" s="13" t="s">
        <v>514</v>
      </c>
    </row>
    <row r="222" s="2" customFormat="1" ht="31" customHeight="1" spans="1:16">
      <c r="A222" s="12" t="s">
        <v>515</v>
      </c>
      <c r="B222" s="13" t="s">
        <v>303</v>
      </c>
      <c r="C222" s="14" t="s">
        <v>23</v>
      </c>
      <c r="D222" s="13" t="s">
        <v>24</v>
      </c>
      <c r="E222" s="18" t="s">
        <v>150</v>
      </c>
      <c r="F222" s="12">
        <v>120</v>
      </c>
      <c r="G222" s="15">
        <v>200</v>
      </c>
      <c r="H222" s="12" t="s">
        <v>133</v>
      </c>
      <c r="I222" s="12">
        <v>2</v>
      </c>
      <c r="J222" s="12">
        <v>3</v>
      </c>
      <c r="K222" s="13">
        <v>4</v>
      </c>
      <c r="L222" s="18">
        <v>3.7</v>
      </c>
      <c r="M222" s="28">
        <v>4.2</v>
      </c>
      <c r="N222" s="15" t="s">
        <v>27</v>
      </c>
      <c r="O222" s="15" t="s">
        <v>27</v>
      </c>
      <c r="P222" s="13" t="s">
        <v>516</v>
      </c>
    </row>
    <row r="223" s="2" customFormat="1" ht="31" customHeight="1" spans="1:18">
      <c r="A223" s="12" t="s">
        <v>517</v>
      </c>
      <c r="B223" s="13" t="s">
        <v>303</v>
      </c>
      <c r="C223" s="14" t="s">
        <v>23</v>
      </c>
      <c r="D223" s="13" t="s">
        <v>24</v>
      </c>
      <c r="E223" s="13" t="s">
        <v>246</v>
      </c>
      <c r="F223" s="12">
        <v>120</v>
      </c>
      <c r="G223" s="15">
        <v>240</v>
      </c>
      <c r="H223" s="12" t="s">
        <v>133</v>
      </c>
      <c r="I223" s="12">
        <v>2</v>
      </c>
      <c r="J223" s="12">
        <v>3</v>
      </c>
      <c r="K223" s="13">
        <v>4</v>
      </c>
      <c r="L223" s="18">
        <v>3.7</v>
      </c>
      <c r="M223" s="28">
        <v>4.2</v>
      </c>
      <c r="N223" s="15" t="s">
        <v>27</v>
      </c>
      <c r="O223" s="15" t="s">
        <v>27</v>
      </c>
      <c r="P223" s="13" t="s">
        <v>518</v>
      </c>
      <c r="R223" s="36"/>
    </row>
    <row r="224" s="2" customFormat="1" ht="31" customHeight="1" spans="1:18">
      <c r="A224" s="12" t="s">
        <v>519</v>
      </c>
      <c r="B224" s="13" t="s">
        <v>303</v>
      </c>
      <c r="C224" s="14" t="s">
        <v>23</v>
      </c>
      <c r="D224" s="13" t="s">
        <v>24</v>
      </c>
      <c r="E224" s="13" t="s">
        <v>338</v>
      </c>
      <c r="F224" s="12">
        <v>120</v>
      </c>
      <c r="G224" s="15">
        <v>240</v>
      </c>
      <c r="H224" s="12" t="s">
        <v>133</v>
      </c>
      <c r="I224" s="12">
        <v>2</v>
      </c>
      <c r="J224" s="12">
        <v>3</v>
      </c>
      <c r="K224" s="13">
        <v>4</v>
      </c>
      <c r="L224" s="18">
        <v>3.7</v>
      </c>
      <c r="M224" s="28">
        <v>4.2</v>
      </c>
      <c r="N224" s="15" t="s">
        <v>27</v>
      </c>
      <c r="O224" s="15" t="s">
        <v>27</v>
      </c>
      <c r="P224" s="13" t="s">
        <v>520</v>
      </c>
      <c r="R224" s="34"/>
    </row>
    <row r="225" s="2" customFormat="1" ht="31" customHeight="1" spans="1:18">
      <c r="A225" s="12" t="s">
        <v>521</v>
      </c>
      <c r="B225" s="13" t="s">
        <v>303</v>
      </c>
      <c r="C225" s="14" t="s">
        <v>23</v>
      </c>
      <c r="D225" s="13" t="s">
        <v>24</v>
      </c>
      <c r="E225" s="18" t="s">
        <v>240</v>
      </c>
      <c r="F225" s="12">
        <v>120</v>
      </c>
      <c r="G225" s="15">
        <v>260</v>
      </c>
      <c r="H225" s="12" t="s">
        <v>133</v>
      </c>
      <c r="I225" s="12">
        <v>2</v>
      </c>
      <c r="J225" s="12">
        <v>3</v>
      </c>
      <c r="K225" s="13">
        <v>4</v>
      </c>
      <c r="L225" s="18">
        <v>3.7</v>
      </c>
      <c r="M225" s="28">
        <v>4.2</v>
      </c>
      <c r="N225" s="15" t="s">
        <v>27</v>
      </c>
      <c r="O225" s="15" t="s">
        <v>27</v>
      </c>
      <c r="P225" s="13" t="s">
        <v>522</v>
      </c>
      <c r="Q225" s="2" t="s">
        <v>523</v>
      </c>
      <c r="R225" s="34"/>
    </row>
    <row r="226" s="2" customFormat="1" ht="31" customHeight="1" spans="1:18">
      <c r="A226" s="14" t="s">
        <v>524</v>
      </c>
      <c r="B226" s="13" t="s">
        <v>22</v>
      </c>
      <c r="C226" s="14" t="s">
        <v>23</v>
      </c>
      <c r="D226" s="13" t="s">
        <v>24</v>
      </c>
      <c r="E226" s="13" t="s">
        <v>25</v>
      </c>
      <c r="F226" s="14">
        <v>150</v>
      </c>
      <c r="G226" s="16">
        <v>4</v>
      </c>
      <c r="H226" s="14" t="s">
        <v>133</v>
      </c>
      <c r="I226" s="14">
        <v>1</v>
      </c>
      <c r="J226" s="14">
        <v>1.8</v>
      </c>
      <c r="K226" s="13">
        <v>3</v>
      </c>
      <c r="L226" s="13">
        <v>220</v>
      </c>
      <c r="M226" s="29">
        <v>280</v>
      </c>
      <c r="N226" s="16">
        <v>230</v>
      </c>
      <c r="O226" s="16">
        <v>300</v>
      </c>
      <c r="P226" s="13" t="s">
        <v>525</v>
      </c>
      <c r="Q226" s="2" t="s">
        <v>526</v>
      </c>
      <c r="R226" s="34"/>
    </row>
    <row r="227" s="2" customFormat="1" ht="31" customHeight="1" spans="1:18">
      <c r="A227" s="14" t="s">
        <v>527</v>
      </c>
      <c r="B227" s="13" t="s">
        <v>22</v>
      </c>
      <c r="C227" s="14" t="s">
        <v>23</v>
      </c>
      <c r="D227" s="13" t="s">
        <v>24</v>
      </c>
      <c r="E227" s="13" t="s">
        <v>87</v>
      </c>
      <c r="F227" s="14">
        <v>150</v>
      </c>
      <c r="G227" s="16">
        <v>4</v>
      </c>
      <c r="H227" s="14" t="s">
        <v>133</v>
      </c>
      <c r="I227" s="14">
        <v>1</v>
      </c>
      <c r="J227" s="14">
        <v>1.8</v>
      </c>
      <c r="K227" s="13">
        <v>3</v>
      </c>
      <c r="L227" s="13">
        <v>220</v>
      </c>
      <c r="M227" s="29">
        <v>280</v>
      </c>
      <c r="N227" s="16">
        <v>230</v>
      </c>
      <c r="O227" s="16">
        <v>300</v>
      </c>
      <c r="P227" s="13" t="s">
        <v>528</v>
      </c>
      <c r="R227" s="34"/>
    </row>
    <row r="228" s="2" customFormat="1" ht="31" customHeight="1" spans="1:18">
      <c r="A228" s="14" t="s">
        <v>529</v>
      </c>
      <c r="B228" s="13" t="s">
        <v>22</v>
      </c>
      <c r="C228" s="14" t="s">
        <v>23</v>
      </c>
      <c r="D228" s="13" t="s">
        <v>24</v>
      </c>
      <c r="E228" s="13" t="s">
        <v>40</v>
      </c>
      <c r="F228" s="14">
        <v>150</v>
      </c>
      <c r="G228" s="16">
        <v>5</v>
      </c>
      <c r="H228" s="14">
        <v>20</v>
      </c>
      <c r="I228" s="14">
        <v>1</v>
      </c>
      <c r="J228" s="14">
        <v>1.6</v>
      </c>
      <c r="K228" s="13">
        <v>3</v>
      </c>
      <c r="L228" s="13">
        <v>260</v>
      </c>
      <c r="M228" s="29">
        <v>320</v>
      </c>
      <c r="N228" s="16">
        <v>300</v>
      </c>
      <c r="O228" s="16">
        <v>380</v>
      </c>
      <c r="P228" s="13" t="s">
        <v>530</v>
      </c>
      <c r="R228" s="34"/>
    </row>
    <row r="229" s="2" customFormat="1" ht="31" customHeight="1" spans="1:18">
      <c r="A229" s="14" t="s">
        <v>531</v>
      </c>
      <c r="B229" s="13" t="s">
        <v>22</v>
      </c>
      <c r="C229" s="14" t="s">
        <v>23</v>
      </c>
      <c r="D229" s="13" t="s">
        <v>24</v>
      </c>
      <c r="E229" s="18" t="s">
        <v>46</v>
      </c>
      <c r="F229" s="14">
        <v>150</v>
      </c>
      <c r="G229" s="16">
        <v>10</v>
      </c>
      <c r="H229" s="14" t="s">
        <v>133</v>
      </c>
      <c r="I229" s="14">
        <v>1</v>
      </c>
      <c r="J229" s="14">
        <v>1.6</v>
      </c>
      <c r="K229" s="13">
        <v>3</v>
      </c>
      <c r="L229" s="13">
        <v>285</v>
      </c>
      <c r="M229" s="29">
        <v>345</v>
      </c>
      <c r="N229" s="16">
        <v>290</v>
      </c>
      <c r="O229" s="16">
        <v>365</v>
      </c>
      <c r="P229" s="13" t="s">
        <v>532</v>
      </c>
      <c r="R229" s="34"/>
    </row>
    <row r="230" s="2" customFormat="1" ht="31" customHeight="1" spans="1:18">
      <c r="A230" s="14" t="s">
        <v>533</v>
      </c>
      <c r="B230" s="13" t="s">
        <v>22</v>
      </c>
      <c r="C230" s="14" t="s">
        <v>23</v>
      </c>
      <c r="D230" s="13" t="s">
        <v>24</v>
      </c>
      <c r="E230" s="18" t="s">
        <v>46</v>
      </c>
      <c r="F230" s="14">
        <v>150</v>
      </c>
      <c r="G230" s="16">
        <v>20</v>
      </c>
      <c r="H230" s="14" t="s">
        <v>133</v>
      </c>
      <c r="I230" s="14">
        <v>1.2</v>
      </c>
      <c r="J230" s="14">
        <v>1.6</v>
      </c>
      <c r="K230" s="13">
        <v>2.5</v>
      </c>
      <c r="L230" s="13">
        <v>140</v>
      </c>
      <c r="M230" s="29">
        <v>180</v>
      </c>
      <c r="N230" s="16">
        <v>150</v>
      </c>
      <c r="O230" s="16">
        <v>200</v>
      </c>
      <c r="P230" s="13" t="s">
        <v>534</v>
      </c>
      <c r="R230" s="34"/>
    </row>
    <row r="231" s="2" customFormat="1" ht="31" customHeight="1" spans="1:18">
      <c r="A231" s="14" t="s">
        <v>535</v>
      </c>
      <c r="B231" s="13" t="s">
        <v>211</v>
      </c>
      <c r="C231" s="14" t="s">
        <v>23</v>
      </c>
      <c r="D231" s="13" t="s">
        <v>24</v>
      </c>
      <c r="E231" s="13" t="s">
        <v>40</v>
      </c>
      <c r="F231" s="14">
        <v>150</v>
      </c>
      <c r="G231" s="16">
        <v>18</v>
      </c>
      <c r="H231" s="14" t="s">
        <v>133</v>
      </c>
      <c r="I231" s="14">
        <v>1.2</v>
      </c>
      <c r="J231" s="14">
        <v>1.8</v>
      </c>
      <c r="K231" s="13">
        <v>2.5</v>
      </c>
      <c r="L231" s="13">
        <v>63</v>
      </c>
      <c r="M231" s="29">
        <v>78</v>
      </c>
      <c r="N231" s="16">
        <v>72</v>
      </c>
      <c r="O231" s="16">
        <v>90</v>
      </c>
      <c r="P231" s="13" t="s">
        <v>536</v>
      </c>
      <c r="R231" s="34"/>
    </row>
    <row r="232" s="2" customFormat="1" ht="31" customHeight="1" spans="1:18">
      <c r="A232" s="14" t="s">
        <v>537</v>
      </c>
      <c r="B232" s="13" t="s">
        <v>211</v>
      </c>
      <c r="C232" s="14" t="s">
        <v>23</v>
      </c>
      <c r="D232" s="13" t="s">
        <v>24</v>
      </c>
      <c r="E232" s="13" t="s">
        <v>40</v>
      </c>
      <c r="F232" s="14">
        <v>150</v>
      </c>
      <c r="G232" s="16">
        <v>20</v>
      </c>
      <c r="H232" s="14" t="s">
        <v>133</v>
      </c>
      <c r="I232" s="14">
        <v>1.2</v>
      </c>
      <c r="J232" s="14">
        <v>1.8</v>
      </c>
      <c r="K232" s="13">
        <v>2.5</v>
      </c>
      <c r="L232" s="13">
        <v>43</v>
      </c>
      <c r="M232" s="29">
        <v>60</v>
      </c>
      <c r="N232" s="16">
        <v>60</v>
      </c>
      <c r="O232" s="16">
        <v>70</v>
      </c>
      <c r="P232" s="13" t="s">
        <v>538</v>
      </c>
      <c r="R232" s="34"/>
    </row>
    <row r="233" s="2" customFormat="1" ht="31" customHeight="1" spans="1:18">
      <c r="A233" s="14" t="s">
        <v>539</v>
      </c>
      <c r="B233" s="13" t="s">
        <v>211</v>
      </c>
      <c r="C233" s="14" t="s">
        <v>23</v>
      </c>
      <c r="D233" s="13" t="s">
        <v>24</v>
      </c>
      <c r="E233" s="13" t="s">
        <v>61</v>
      </c>
      <c r="F233" s="14">
        <v>150</v>
      </c>
      <c r="G233" s="16">
        <v>25</v>
      </c>
      <c r="H233" s="14" t="s">
        <v>133</v>
      </c>
      <c r="I233" s="14">
        <v>1.2</v>
      </c>
      <c r="J233" s="14">
        <v>1.8</v>
      </c>
      <c r="K233" s="13">
        <v>2.5</v>
      </c>
      <c r="L233" s="13">
        <v>43</v>
      </c>
      <c r="M233" s="29">
        <v>52</v>
      </c>
      <c r="N233" s="16">
        <v>45</v>
      </c>
      <c r="O233" s="16">
        <v>70</v>
      </c>
      <c r="P233" s="13" t="s">
        <v>540</v>
      </c>
      <c r="R233" s="34"/>
    </row>
    <row r="234" s="2" customFormat="1" ht="31" customHeight="1" spans="1:18">
      <c r="A234" s="14" t="s">
        <v>541</v>
      </c>
      <c r="B234" s="13" t="s">
        <v>211</v>
      </c>
      <c r="C234" s="14" t="s">
        <v>23</v>
      </c>
      <c r="D234" s="13" t="s">
        <v>24</v>
      </c>
      <c r="E234" s="13" t="s">
        <v>43</v>
      </c>
      <c r="F234" s="14">
        <v>150</v>
      </c>
      <c r="G234" s="16">
        <v>30</v>
      </c>
      <c r="H234" s="14" t="s">
        <v>133</v>
      </c>
      <c r="I234" s="14">
        <v>1.2</v>
      </c>
      <c r="J234" s="14">
        <v>2</v>
      </c>
      <c r="K234" s="13">
        <v>2.5</v>
      </c>
      <c r="L234" s="13">
        <v>63</v>
      </c>
      <c r="M234" s="29">
        <v>78</v>
      </c>
      <c r="N234" s="16">
        <v>72</v>
      </c>
      <c r="O234" s="16">
        <v>90</v>
      </c>
      <c r="P234" s="13" t="s">
        <v>542</v>
      </c>
      <c r="R234" s="34"/>
    </row>
    <row r="235" s="2" customFormat="1" ht="31" customHeight="1" spans="1:18">
      <c r="A235" s="14" t="s">
        <v>543</v>
      </c>
      <c r="B235" s="13" t="s">
        <v>211</v>
      </c>
      <c r="C235" s="14" t="s">
        <v>23</v>
      </c>
      <c r="D235" s="13" t="s">
        <v>24</v>
      </c>
      <c r="E235" s="13" t="s">
        <v>61</v>
      </c>
      <c r="F235" s="14">
        <v>150</v>
      </c>
      <c r="G235" s="16">
        <v>30</v>
      </c>
      <c r="H235" s="14" t="s">
        <v>133</v>
      </c>
      <c r="I235" s="14">
        <v>1.2</v>
      </c>
      <c r="J235" s="14">
        <v>2</v>
      </c>
      <c r="K235" s="13">
        <v>2.5</v>
      </c>
      <c r="L235" s="13">
        <v>63</v>
      </c>
      <c r="M235" s="29">
        <v>78</v>
      </c>
      <c r="N235" s="16">
        <v>72</v>
      </c>
      <c r="O235" s="16">
        <v>90</v>
      </c>
      <c r="P235" s="13" t="s">
        <v>544</v>
      </c>
      <c r="R235" s="34"/>
    </row>
    <row r="236" s="2" customFormat="1" ht="31" customHeight="1" spans="1:16">
      <c r="A236" s="14" t="s">
        <v>545</v>
      </c>
      <c r="B236" s="13" t="s">
        <v>211</v>
      </c>
      <c r="C236" s="14" t="s">
        <v>23</v>
      </c>
      <c r="D236" s="13" t="s">
        <v>24</v>
      </c>
      <c r="E236" s="13" t="s">
        <v>147</v>
      </c>
      <c r="F236" s="14">
        <v>150</v>
      </c>
      <c r="G236" s="16">
        <v>28</v>
      </c>
      <c r="H236" s="14" t="s">
        <v>133</v>
      </c>
      <c r="I236" s="14">
        <v>2</v>
      </c>
      <c r="J236" s="14">
        <v>3</v>
      </c>
      <c r="K236" s="13">
        <v>4</v>
      </c>
      <c r="L236" s="13">
        <v>63</v>
      </c>
      <c r="M236" s="29">
        <v>78</v>
      </c>
      <c r="N236" s="16">
        <v>72</v>
      </c>
      <c r="O236" s="16">
        <v>90</v>
      </c>
      <c r="P236" s="13" t="s">
        <v>546</v>
      </c>
    </row>
    <row r="237" s="2" customFormat="1" ht="31" customHeight="1" spans="1:16">
      <c r="A237" s="14" t="s">
        <v>547</v>
      </c>
      <c r="B237" s="13" t="s">
        <v>211</v>
      </c>
      <c r="C237" s="14" t="s">
        <v>23</v>
      </c>
      <c r="D237" s="13" t="s">
        <v>24</v>
      </c>
      <c r="E237" s="13" t="s">
        <v>150</v>
      </c>
      <c r="F237" s="14">
        <v>150</v>
      </c>
      <c r="G237" s="16">
        <v>28</v>
      </c>
      <c r="H237" s="14" t="s">
        <v>133</v>
      </c>
      <c r="I237" s="14">
        <v>2</v>
      </c>
      <c r="J237" s="14">
        <v>3</v>
      </c>
      <c r="K237" s="13">
        <v>4</v>
      </c>
      <c r="L237" s="13">
        <v>63</v>
      </c>
      <c r="M237" s="29">
        <v>78</v>
      </c>
      <c r="N237" s="16">
        <v>72</v>
      </c>
      <c r="O237" s="16">
        <v>90</v>
      </c>
      <c r="P237" s="13" t="s">
        <v>548</v>
      </c>
    </row>
    <row r="238" s="2" customFormat="1" ht="31" customHeight="1" spans="1:18">
      <c r="A238" s="14" t="s">
        <v>549</v>
      </c>
      <c r="B238" s="13" t="s">
        <v>211</v>
      </c>
      <c r="C238" s="14" t="s">
        <v>23</v>
      </c>
      <c r="D238" s="13" t="s">
        <v>24</v>
      </c>
      <c r="E238" s="13" t="s">
        <v>46</v>
      </c>
      <c r="F238" s="14">
        <v>150</v>
      </c>
      <c r="G238" s="16">
        <v>30</v>
      </c>
      <c r="H238" s="14" t="s">
        <v>133</v>
      </c>
      <c r="I238" s="14">
        <v>2</v>
      </c>
      <c r="J238" s="14">
        <v>3</v>
      </c>
      <c r="K238" s="13">
        <v>4</v>
      </c>
      <c r="L238" s="13">
        <v>63</v>
      </c>
      <c r="M238" s="29">
        <v>78</v>
      </c>
      <c r="N238" s="16">
        <v>72</v>
      </c>
      <c r="O238" s="16">
        <v>90</v>
      </c>
      <c r="P238" s="13" t="s">
        <v>550</v>
      </c>
      <c r="R238" s="34"/>
    </row>
    <row r="239" s="2" customFormat="1" ht="31" customHeight="1" spans="1:18">
      <c r="A239" s="14" t="s">
        <v>551</v>
      </c>
      <c r="B239" s="13" t="s">
        <v>303</v>
      </c>
      <c r="C239" s="14" t="s">
        <v>23</v>
      </c>
      <c r="D239" s="13" t="s">
        <v>24</v>
      </c>
      <c r="E239" s="18" t="s">
        <v>61</v>
      </c>
      <c r="F239" s="14">
        <v>150</v>
      </c>
      <c r="G239" s="16">
        <v>120</v>
      </c>
      <c r="H239" s="14" t="s">
        <v>133</v>
      </c>
      <c r="I239" s="14">
        <v>2</v>
      </c>
      <c r="J239" s="14">
        <v>2.9</v>
      </c>
      <c r="K239" s="13">
        <v>4</v>
      </c>
      <c r="L239" s="13">
        <v>9.5</v>
      </c>
      <c r="M239" s="29">
        <v>12</v>
      </c>
      <c r="N239" s="16" t="s">
        <v>27</v>
      </c>
      <c r="O239" s="16" t="s">
        <v>27</v>
      </c>
      <c r="P239" s="13" t="s">
        <v>552</v>
      </c>
      <c r="R239" s="34"/>
    </row>
    <row r="240" s="2" customFormat="1" ht="31" customHeight="1" spans="1:16">
      <c r="A240" s="14" t="s">
        <v>553</v>
      </c>
      <c r="B240" s="13" t="s">
        <v>303</v>
      </c>
      <c r="C240" s="14" t="s">
        <v>23</v>
      </c>
      <c r="D240" s="13" t="s">
        <v>24</v>
      </c>
      <c r="E240" s="13" t="s">
        <v>147</v>
      </c>
      <c r="F240" s="14">
        <v>150</v>
      </c>
      <c r="G240" s="16">
        <v>120</v>
      </c>
      <c r="H240" s="14" t="s">
        <v>133</v>
      </c>
      <c r="I240" s="14">
        <v>2</v>
      </c>
      <c r="J240" s="14">
        <v>2.9</v>
      </c>
      <c r="K240" s="13">
        <v>4</v>
      </c>
      <c r="L240" s="13">
        <v>9.5</v>
      </c>
      <c r="M240" s="29">
        <v>12</v>
      </c>
      <c r="N240" s="16" t="s">
        <v>27</v>
      </c>
      <c r="O240" s="16" t="s">
        <v>27</v>
      </c>
      <c r="P240" s="13" t="s">
        <v>554</v>
      </c>
    </row>
    <row r="241" s="2" customFormat="1" ht="31" customHeight="1" spans="1:16">
      <c r="A241" s="14" t="s">
        <v>555</v>
      </c>
      <c r="B241" s="13" t="s">
        <v>303</v>
      </c>
      <c r="C241" s="14" t="s">
        <v>23</v>
      </c>
      <c r="D241" s="13" t="s">
        <v>24</v>
      </c>
      <c r="E241" s="18" t="s">
        <v>150</v>
      </c>
      <c r="F241" s="14">
        <v>150</v>
      </c>
      <c r="G241" s="16">
        <v>120</v>
      </c>
      <c r="H241" s="14" t="s">
        <v>133</v>
      </c>
      <c r="I241" s="14">
        <v>2</v>
      </c>
      <c r="J241" s="14">
        <v>2.9</v>
      </c>
      <c r="K241" s="13">
        <v>4</v>
      </c>
      <c r="L241" s="13">
        <v>9.5</v>
      </c>
      <c r="M241" s="29">
        <v>12</v>
      </c>
      <c r="N241" s="16" t="s">
        <v>27</v>
      </c>
      <c r="O241" s="16" t="s">
        <v>27</v>
      </c>
      <c r="P241" s="13" t="s">
        <v>556</v>
      </c>
    </row>
    <row r="242" s="2" customFormat="1" ht="31" customHeight="1" spans="1:18">
      <c r="A242" s="14" t="s">
        <v>557</v>
      </c>
      <c r="B242" s="13" t="s">
        <v>303</v>
      </c>
      <c r="C242" s="14" t="s">
        <v>23</v>
      </c>
      <c r="D242" s="13" t="s">
        <v>24</v>
      </c>
      <c r="E242" s="13" t="s">
        <v>126</v>
      </c>
      <c r="F242" s="14">
        <v>150</v>
      </c>
      <c r="G242" s="16">
        <v>190</v>
      </c>
      <c r="H242" s="14" t="s">
        <v>133</v>
      </c>
      <c r="I242" s="14">
        <v>2</v>
      </c>
      <c r="J242" s="14">
        <v>2.9</v>
      </c>
      <c r="K242" s="13">
        <v>4</v>
      </c>
      <c r="L242" s="13">
        <v>6.6</v>
      </c>
      <c r="M242" s="29">
        <v>7.5</v>
      </c>
      <c r="N242" s="16" t="s">
        <v>27</v>
      </c>
      <c r="O242" s="16" t="s">
        <v>27</v>
      </c>
      <c r="P242" s="13" t="s">
        <v>558</v>
      </c>
      <c r="R242" s="34"/>
    </row>
    <row r="243" s="2" customFormat="1" ht="31" customHeight="1" spans="1:16">
      <c r="A243" s="14" t="s">
        <v>559</v>
      </c>
      <c r="B243" s="13" t="s">
        <v>303</v>
      </c>
      <c r="C243" s="14" t="s">
        <v>23</v>
      </c>
      <c r="D243" s="13" t="s">
        <v>24</v>
      </c>
      <c r="E243" s="18" t="s">
        <v>150</v>
      </c>
      <c r="F243" s="14">
        <v>150</v>
      </c>
      <c r="G243" s="16">
        <v>190</v>
      </c>
      <c r="H243" s="14" t="s">
        <v>133</v>
      </c>
      <c r="I243" s="14">
        <v>2</v>
      </c>
      <c r="J243" s="14">
        <v>2.9</v>
      </c>
      <c r="K243" s="13">
        <v>4</v>
      </c>
      <c r="L243" s="13">
        <v>6.6</v>
      </c>
      <c r="M243" s="29">
        <v>7.5</v>
      </c>
      <c r="N243" s="16" t="s">
        <v>27</v>
      </c>
      <c r="O243" s="16" t="s">
        <v>27</v>
      </c>
      <c r="P243" s="13" t="s">
        <v>560</v>
      </c>
    </row>
    <row r="244" s="2" customFormat="1" ht="31" customHeight="1" spans="1:18">
      <c r="A244" s="14" t="s">
        <v>561</v>
      </c>
      <c r="B244" s="13" t="s">
        <v>303</v>
      </c>
      <c r="C244" s="14" t="s">
        <v>23</v>
      </c>
      <c r="D244" s="13" t="s">
        <v>24</v>
      </c>
      <c r="E244" s="13" t="s">
        <v>246</v>
      </c>
      <c r="F244" s="14">
        <v>150</v>
      </c>
      <c r="G244" s="16">
        <v>200</v>
      </c>
      <c r="H244" s="14">
        <v>20</v>
      </c>
      <c r="I244" s="14">
        <v>2</v>
      </c>
      <c r="J244" s="14">
        <v>2.9</v>
      </c>
      <c r="K244" s="13">
        <v>4</v>
      </c>
      <c r="L244" s="13">
        <v>6.6</v>
      </c>
      <c r="M244" s="29">
        <v>7.5</v>
      </c>
      <c r="N244" s="16" t="s">
        <v>27</v>
      </c>
      <c r="O244" s="16" t="s">
        <v>27</v>
      </c>
      <c r="P244" s="13" t="s">
        <v>562</v>
      </c>
      <c r="R244" s="36"/>
    </row>
    <row r="245" s="2" customFormat="1" ht="31" customHeight="1" spans="1:18">
      <c r="A245" s="14" t="s">
        <v>563</v>
      </c>
      <c r="B245" s="13" t="s">
        <v>303</v>
      </c>
      <c r="C245" s="14" t="s">
        <v>23</v>
      </c>
      <c r="D245" s="13" t="s">
        <v>24</v>
      </c>
      <c r="E245" s="18" t="s">
        <v>240</v>
      </c>
      <c r="F245" s="14">
        <v>150</v>
      </c>
      <c r="G245" s="16">
        <v>200</v>
      </c>
      <c r="H245" s="14">
        <v>20</v>
      </c>
      <c r="I245" s="14">
        <v>2</v>
      </c>
      <c r="J245" s="14">
        <v>2.9</v>
      </c>
      <c r="K245" s="13">
        <v>4</v>
      </c>
      <c r="L245" s="13">
        <v>6.6</v>
      </c>
      <c r="M245" s="29">
        <v>7.5</v>
      </c>
      <c r="N245" s="16" t="s">
        <v>27</v>
      </c>
      <c r="O245" s="16" t="s">
        <v>27</v>
      </c>
      <c r="P245" s="13" t="s">
        <v>564</v>
      </c>
      <c r="R245" s="34"/>
    </row>
    <row r="246" s="2" customFormat="1" ht="31" customHeight="1" spans="1:18">
      <c r="A246" s="14" t="s">
        <v>565</v>
      </c>
      <c r="B246" s="13" t="s">
        <v>303</v>
      </c>
      <c r="C246" s="14" t="s">
        <v>23</v>
      </c>
      <c r="D246" s="13" t="s">
        <v>24</v>
      </c>
      <c r="E246" s="13" t="s">
        <v>338</v>
      </c>
      <c r="F246" s="14">
        <v>150</v>
      </c>
      <c r="G246" s="16">
        <v>200</v>
      </c>
      <c r="H246" s="14">
        <v>20</v>
      </c>
      <c r="I246" s="14">
        <v>2</v>
      </c>
      <c r="J246" s="14">
        <v>2.9</v>
      </c>
      <c r="K246" s="13">
        <v>4</v>
      </c>
      <c r="L246" s="13">
        <v>6.6</v>
      </c>
      <c r="M246" s="29">
        <v>7.5</v>
      </c>
      <c r="N246" s="16" t="s">
        <v>27</v>
      </c>
      <c r="O246" s="16" t="s">
        <v>27</v>
      </c>
      <c r="P246" s="13" t="s">
        <v>566</v>
      </c>
      <c r="Q246" s="2" t="s">
        <v>567</v>
      </c>
      <c r="R246" s="34"/>
    </row>
    <row r="247" s="2" customFormat="1" ht="31" customHeight="1" spans="1:16">
      <c r="A247" s="14" t="s">
        <v>568</v>
      </c>
      <c r="B247" s="13" t="s">
        <v>303</v>
      </c>
      <c r="C247" s="14" t="s">
        <v>23</v>
      </c>
      <c r="D247" s="13" t="s">
        <v>24</v>
      </c>
      <c r="E247" s="18" t="s">
        <v>150</v>
      </c>
      <c r="F247" s="14">
        <v>150</v>
      </c>
      <c r="G247" s="16">
        <v>260</v>
      </c>
      <c r="H247" s="14">
        <v>20</v>
      </c>
      <c r="I247" s="14">
        <v>2</v>
      </c>
      <c r="J247" s="14">
        <v>2.9</v>
      </c>
      <c r="K247" s="13">
        <v>4</v>
      </c>
      <c r="L247" s="13">
        <v>3.7</v>
      </c>
      <c r="M247" s="29">
        <v>4.8</v>
      </c>
      <c r="N247" s="16" t="s">
        <v>27</v>
      </c>
      <c r="O247" s="16" t="s">
        <v>27</v>
      </c>
      <c r="P247" s="13" t="s">
        <v>569</v>
      </c>
    </row>
    <row r="248" s="2" customFormat="1" ht="31" customHeight="1" spans="1:18">
      <c r="A248" s="14" t="s">
        <v>570</v>
      </c>
      <c r="B248" s="13" t="s">
        <v>303</v>
      </c>
      <c r="C248" s="14" t="s">
        <v>23</v>
      </c>
      <c r="D248" s="13" t="s">
        <v>24</v>
      </c>
      <c r="E248" s="18" t="s">
        <v>246</v>
      </c>
      <c r="F248" s="14">
        <v>150</v>
      </c>
      <c r="G248" s="16">
        <v>260</v>
      </c>
      <c r="H248" s="14">
        <v>20</v>
      </c>
      <c r="I248" s="14">
        <v>2</v>
      </c>
      <c r="J248" s="14">
        <v>2.9</v>
      </c>
      <c r="K248" s="13">
        <v>4</v>
      </c>
      <c r="L248" s="13">
        <v>3.7</v>
      </c>
      <c r="M248" s="29">
        <v>4.8</v>
      </c>
      <c r="N248" s="16" t="s">
        <v>27</v>
      </c>
      <c r="O248" s="16" t="s">
        <v>27</v>
      </c>
      <c r="P248" s="13" t="s">
        <v>571</v>
      </c>
      <c r="R248" s="36"/>
    </row>
    <row r="249" s="2" customFormat="1" ht="31" customHeight="1" spans="1:18">
      <c r="A249" s="14" t="s">
        <v>572</v>
      </c>
      <c r="B249" s="13" t="s">
        <v>303</v>
      </c>
      <c r="C249" s="14" t="s">
        <v>23</v>
      </c>
      <c r="D249" s="13" t="s">
        <v>24</v>
      </c>
      <c r="E249" s="18" t="s">
        <v>240</v>
      </c>
      <c r="F249" s="14">
        <v>150</v>
      </c>
      <c r="G249" s="16">
        <v>260</v>
      </c>
      <c r="H249" s="14">
        <v>20</v>
      </c>
      <c r="I249" s="14">
        <v>2</v>
      </c>
      <c r="J249" s="14">
        <v>2.9</v>
      </c>
      <c r="K249" s="13">
        <v>4</v>
      </c>
      <c r="L249" s="13">
        <v>3.7</v>
      </c>
      <c r="M249" s="29">
        <v>4.8</v>
      </c>
      <c r="N249" s="16" t="s">
        <v>27</v>
      </c>
      <c r="O249" s="16" t="s">
        <v>27</v>
      </c>
      <c r="P249" s="13" t="s">
        <v>573</v>
      </c>
      <c r="R249" s="34"/>
    </row>
    <row r="250" s="2" customFormat="1" ht="31" customHeight="1" spans="1:18">
      <c r="A250" s="14" t="s">
        <v>574</v>
      </c>
      <c r="B250" s="13" t="s">
        <v>303</v>
      </c>
      <c r="C250" s="14" t="s">
        <v>23</v>
      </c>
      <c r="D250" s="13" t="s">
        <v>24</v>
      </c>
      <c r="E250" s="13" t="s">
        <v>338</v>
      </c>
      <c r="F250" s="14">
        <v>150</v>
      </c>
      <c r="G250" s="16">
        <v>260</v>
      </c>
      <c r="H250" s="14">
        <v>20</v>
      </c>
      <c r="I250" s="14">
        <v>2</v>
      </c>
      <c r="J250" s="14">
        <v>2.9</v>
      </c>
      <c r="K250" s="13">
        <v>4</v>
      </c>
      <c r="L250" s="13">
        <v>3.7</v>
      </c>
      <c r="M250" s="29">
        <v>4.8</v>
      </c>
      <c r="N250" s="16" t="s">
        <v>27</v>
      </c>
      <c r="O250" s="16" t="s">
        <v>27</v>
      </c>
      <c r="P250" s="13" t="s">
        <v>575</v>
      </c>
      <c r="R250" s="34"/>
    </row>
    <row r="251" s="2" customFormat="1" ht="31" customHeight="1" spans="1:18">
      <c r="A251" s="14" t="s">
        <v>576</v>
      </c>
      <c r="B251" s="13" t="s">
        <v>357</v>
      </c>
      <c r="C251" s="14" t="s">
        <v>23</v>
      </c>
      <c r="D251" s="13" t="s">
        <v>24</v>
      </c>
      <c r="E251" s="13" t="s">
        <v>25</v>
      </c>
      <c r="F251" s="14">
        <v>200</v>
      </c>
      <c r="G251" s="16">
        <v>2</v>
      </c>
      <c r="H251" s="14" t="s">
        <v>133</v>
      </c>
      <c r="I251" s="14">
        <v>1</v>
      </c>
      <c r="J251" s="16" t="s">
        <v>27</v>
      </c>
      <c r="K251" s="13">
        <v>3</v>
      </c>
      <c r="L251" s="13">
        <v>1400</v>
      </c>
      <c r="M251" s="29">
        <v>1800</v>
      </c>
      <c r="N251" s="16" t="s">
        <v>27</v>
      </c>
      <c r="O251" s="16" t="s">
        <v>27</v>
      </c>
      <c r="P251" s="13" t="s">
        <v>577</v>
      </c>
      <c r="Q251" s="2" t="s">
        <v>399</v>
      </c>
      <c r="R251" s="34"/>
    </row>
    <row r="252" s="2" customFormat="1" ht="31" customHeight="1" spans="1:18">
      <c r="A252" s="14" t="s">
        <v>578</v>
      </c>
      <c r="B252" s="13" t="s">
        <v>357</v>
      </c>
      <c r="C252" s="14" t="s">
        <v>23</v>
      </c>
      <c r="D252" s="13" t="s">
        <v>24</v>
      </c>
      <c r="E252" s="13" t="s">
        <v>91</v>
      </c>
      <c r="F252" s="14">
        <v>200</v>
      </c>
      <c r="G252" s="16">
        <v>3</v>
      </c>
      <c r="H252" s="14" t="s">
        <v>133</v>
      </c>
      <c r="I252" s="14">
        <v>1</v>
      </c>
      <c r="J252" s="16" t="s">
        <v>27</v>
      </c>
      <c r="K252" s="13">
        <v>3</v>
      </c>
      <c r="L252" s="13">
        <v>1260</v>
      </c>
      <c r="M252" s="29">
        <v>1800</v>
      </c>
      <c r="N252" s="16" t="s">
        <v>27</v>
      </c>
      <c r="O252" s="16" t="s">
        <v>27</v>
      </c>
      <c r="P252" s="13" t="s">
        <v>579</v>
      </c>
      <c r="R252" s="34"/>
    </row>
    <row r="253" s="2" customFormat="1" ht="31" customHeight="1" spans="1:18">
      <c r="A253" s="12" t="s">
        <v>580</v>
      </c>
      <c r="B253" s="13" t="s">
        <v>357</v>
      </c>
      <c r="C253" s="14" t="s">
        <v>23</v>
      </c>
      <c r="D253" s="13" t="s">
        <v>24</v>
      </c>
      <c r="E253" s="13" t="s">
        <v>46</v>
      </c>
      <c r="F253" s="12">
        <v>200</v>
      </c>
      <c r="G253" s="15">
        <v>5</v>
      </c>
      <c r="H253" s="12" t="s">
        <v>133</v>
      </c>
      <c r="I253" s="12">
        <v>2.5</v>
      </c>
      <c r="J253" s="12">
        <v>3.1</v>
      </c>
      <c r="K253" s="13">
        <v>4</v>
      </c>
      <c r="L253" s="18">
        <v>530</v>
      </c>
      <c r="M253" s="28">
        <v>600</v>
      </c>
      <c r="N253" s="15" t="s">
        <v>27</v>
      </c>
      <c r="O253" s="15" t="s">
        <v>27</v>
      </c>
      <c r="P253" s="13" t="s">
        <v>581</v>
      </c>
      <c r="R253" s="34"/>
    </row>
    <row r="254" s="2" customFormat="1" ht="31" customHeight="1" spans="1:18">
      <c r="A254" s="12" t="s">
        <v>582</v>
      </c>
      <c r="B254" s="13" t="s">
        <v>357</v>
      </c>
      <c r="C254" s="14" t="s">
        <v>23</v>
      </c>
      <c r="D254" s="13" t="s">
        <v>24</v>
      </c>
      <c r="E254" s="18" t="s">
        <v>116</v>
      </c>
      <c r="F254" s="12">
        <v>200</v>
      </c>
      <c r="G254" s="15">
        <v>5</v>
      </c>
      <c r="H254" s="12" t="s">
        <v>133</v>
      </c>
      <c r="I254" s="12">
        <v>2.5</v>
      </c>
      <c r="J254" s="12">
        <v>3.1</v>
      </c>
      <c r="K254" s="13">
        <v>4</v>
      </c>
      <c r="L254" s="18">
        <v>530</v>
      </c>
      <c r="M254" s="28">
        <v>600</v>
      </c>
      <c r="N254" s="15" t="s">
        <v>27</v>
      </c>
      <c r="O254" s="15" t="s">
        <v>27</v>
      </c>
      <c r="P254" s="13" t="s">
        <v>583</v>
      </c>
      <c r="Q254" s="2" t="s">
        <v>584</v>
      </c>
      <c r="R254" s="34"/>
    </row>
    <row r="255" s="2" customFormat="1" ht="31" customHeight="1" spans="1:18">
      <c r="A255" s="12" t="s">
        <v>585</v>
      </c>
      <c r="B255" s="13" t="s">
        <v>357</v>
      </c>
      <c r="C255" s="14" t="s">
        <v>23</v>
      </c>
      <c r="D255" s="13" t="s">
        <v>24</v>
      </c>
      <c r="E255" s="13" t="s">
        <v>46</v>
      </c>
      <c r="F255" s="12">
        <v>200</v>
      </c>
      <c r="G255" s="15">
        <v>9</v>
      </c>
      <c r="H255" s="12" t="s">
        <v>133</v>
      </c>
      <c r="I255" s="12">
        <v>1</v>
      </c>
      <c r="J255" s="12">
        <v>1.6</v>
      </c>
      <c r="K255" s="13">
        <v>3</v>
      </c>
      <c r="L255" s="18">
        <v>230</v>
      </c>
      <c r="M255" s="28">
        <v>300</v>
      </c>
      <c r="N255" s="15" t="s">
        <v>27</v>
      </c>
      <c r="O255" s="15" t="s">
        <v>27</v>
      </c>
      <c r="P255" s="13" t="s">
        <v>586</v>
      </c>
      <c r="R255" s="34"/>
    </row>
    <row r="256" s="2" customFormat="1" ht="31" customHeight="1" spans="1:18">
      <c r="A256" s="12" t="s">
        <v>587</v>
      </c>
      <c r="B256" s="13" t="s">
        <v>357</v>
      </c>
      <c r="C256" s="14" t="s">
        <v>23</v>
      </c>
      <c r="D256" s="13" t="s">
        <v>24</v>
      </c>
      <c r="E256" s="18" t="s">
        <v>116</v>
      </c>
      <c r="F256" s="12">
        <v>200</v>
      </c>
      <c r="G256" s="15">
        <v>9</v>
      </c>
      <c r="H256" s="12" t="s">
        <v>133</v>
      </c>
      <c r="I256" s="12">
        <v>2</v>
      </c>
      <c r="J256" s="12">
        <v>3.5</v>
      </c>
      <c r="K256" s="13">
        <v>4</v>
      </c>
      <c r="L256" s="18">
        <v>230</v>
      </c>
      <c r="M256" s="28">
        <v>300</v>
      </c>
      <c r="N256" s="15" t="s">
        <v>27</v>
      </c>
      <c r="O256" s="15" t="s">
        <v>27</v>
      </c>
      <c r="P256" s="13" t="s">
        <v>588</v>
      </c>
      <c r="Q256" s="2" t="s">
        <v>589</v>
      </c>
      <c r="R256" s="34"/>
    </row>
    <row r="257" s="2" customFormat="1" ht="31" customHeight="1" spans="1:16">
      <c r="A257" s="12" t="s">
        <v>590</v>
      </c>
      <c r="B257" s="13" t="s">
        <v>357</v>
      </c>
      <c r="C257" s="14" t="s">
        <v>23</v>
      </c>
      <c r="D257" s="13" t="s">
        <v>24</v>
      </c>
      <c r="E257" s="13" t="s">
        <v>147</v>
      </c>
      <c r="F257" s="12">
        <v>200</v>
      </c>
      <c r="G257" s="15">
        <v>9</v>
      </c>
      <c r="H257" s="12" t="s">
        <v>133</v>
      </c>
      <c r="I257" s="12">
        <v>2</v>
      </c>
      <c r="J257" s="12">
        <v>3.5</v>
      </c>
      <c r="K257" s="13">
        <v>4</v>
      </c>
      <c r="L257" s="18">
        <v>230</v>
      </c>
      <c r="M257" s="28">
        <v>300</v>
      </c>
      <c r="N257" s="13" t="s">
        <v>27</v>
      </c>
      <c r="O257" s="13" t="s">
        <v>27</v>
      </c>
      <c r="P257" s="13" t="s">
        <v>591</v>
      </c>
    </row>
    <row r="258" s="2" customFormat="1" ht="31" customHeight="1" spans="1:18">
      <c r="A258" s="14" t="s">
        <v>592</v>
      </c>
      <c r="B258" s="13" t="s">
        <v>357</v>
      </c>
      <c r="C258" s="14" t="s">
        <v>23</v>
      </c>
      <c r="D258" s="13" t="s">
        <v>24</v>
      </c>
      <c r="E258" s="13" t="s">
        <v>46</v>
      </c>
      <c r="F258" s="14">
        <v>200</v>
      </c>
      <c r="G258" s="16">
        <v>18</v>
      </c>
      <c r="H258" s="14" t="s">
        <v>133</v>
      </c>
      <c r="I258" s="14">
        <v>2</v>
      </c>
      <c r="J258" s="14">
        <v>3</v>
      </c>
      <c r="K258" s="13">
        <v>4</v>
      </c>
      <c r="L258" s="13">
        <v>120</v>
      </c>
      <c r="M258" s="29">
        <v>150</v>
      </c>
      <c r="N258" s="16" t="s">
        <v>27</v>
      </c>
      <c r="O258" s="16" t="s">
        <v>27</v>
      </c>
      <c r="P258" s="13" t="s">
        <v>593</v>
      </c>
      <c r="R258" s="34"/>
    </row>
    <row r="259" s="2" customFormat="1" ht="31" customHeight="1" spans="1:16">
      <c r="A259" s="14" t="s">
        <v>594</v>
      </c>
      <c r="B259" s="13" t="s">
        <v>357</v>
      </c>
      <c r="C259" s="14" t="s">
        <v>23</v>
      </c>
      <c r="D259" s="13" t="s">
        <v>24</v>
      </c>
      <c r="E259" s="13" t="s">
        <v>147</v>
      </c>
      <c r="F259" s="14">
        <v>200</v>
      </c>
      <c r="G259" s="16">
        <v>18</v>
      </c>
      <c r="H259" s="14" t="s">
        <v>133</v>
      </c>
      <c r="I259" s="14">
        <v>2</v>
      </c>
      <c r="J259" s="14">
        <v>3</v>
      </c>
      <c r="K259" s="13">
        <v>4</v>
      </c>
      <c r="L259" s="13">
        <v>120</v>
      </c>
      <c r="M259" s="29">
        <v>150</v>
      </c>
      <c r="N259" s="16" t="s">
        <v>27</v>
      </c>
      <c r="O259" s="16" t="s">
        <v>27</v>
      </c>
      <c r="P259" s="13" t="s">
        <v>595</v>
      </c>
    </row>
    <row r="260" s="2" customFormat="1" ht="31" customHeight="1" spans="1:18">
      <c r="A260" s="14" t="s">
        <v>596</v>
      </c>
      <c r="B260" s="13" t="s">
        <v>357</v>
      </c>
      <c r="C260" s="14" t="s">
        <v>23</v>
      </c>
      <c r="D260" s="13" t="s">
        <v>24</v>
      </c>
      <c r="E260" s="18" t="s">
        <v>116</v>
      </c>
      <c r="F260" s="13">
        <v>200</v>
      </c>
      <c r="G260" s="13">
        <v>18</v>
      </c>
      <c r="H260" s="13">
        <v>20</v>
      </c>
      <c r="I260" s="13">
        <v>2</v>
      </c>
      <c r="J260" s="13">
        <v>3.5</v>
      </c>
      <c r="K260" s="13">
        <v>4</v>
      </c>
      <c r="L260" s="13">
        <v>120</v>
      </c>
      <c r="M260" s="29">
        <v>150</v>
      </c>
      <c r="N260" s="13" t="s">
        <v>27</v>
      </c>
      <c r="O260" s="13" t="s">
        <v>27</v>
      </c>
      <c r="P260" s="13" t="s">
        <v>597</v>
      </c>
      <c r="Q260" s="2" t="s">
        <v>598</v>
      </c>
      <c r="R260" s="34"/>
    </row>
    <row r="261" s="2" customFormat="1" ht="31" customHeight="1" spans="1:16">
      <c r="A261" s="13" t="s">
        <v>599</v>
      </c>
      <c r="B261" s="13" t="s">
        <v>22</v>
      </c>
      <c r="C261" s="14" t="s">
        <v>23</v>
      </c>
      <c r="D261" s="13" t="s">
        <v>24</v>
      </c>
      <c r="E261" s="18" t="s">
        <v>150</v>
      </c>
      <c r="F261" s="13">
        <v>200</v>
      </c>
      <c r="G261" s="13">
        <v>40</v>
      </c>
      <c r="H261" s="13">
        <v>20</v>
      </c>
      <c r="I261" s="13">
        <v>2</v>
      </c>
      <c r="J261" s="13">
        <v>3</v>
      </c>
      <c r="K261" s="13">
        <v>4</v>
      </c>
      <c r="L261" s="13">
        <v>50</v>
      </c>
      <c r="M261" s="29">
        <v>65</v>
      </c>
      <c r="N261" s="13" t="s">
        <v>27</v>
      </c>
      <c r="O261" s="13" t="s">
        <v>27</v>
      </c>
      <c r="P261" s="13" t="s">
        <v>600</v>
      </c>
    </row>
    <row r="262" s="2" customFormat="1" ht="31" customHeight="1" spans="1:18">
      <c r="A262" s="13" t="s">
        <v>601</v>
      </c>
      <c r="B262" s="13" t="s">
        <v>22</v>
      </c>
      <c r="C262" s="14" t="s">
        <v>23</v>
      </c>
      <c r="D262" s="13" t="s">
        <v>24</v>
      </c>
      <c r="E262" s="18" t="s">
        <v>126</v>
      </c>
      <c r="F262" s="13">
        <v>200</v>
      </c>
      <c r="G262" s="13">
        <v>40</v>
      </c>
      <c r="H262" s="13">
        <v>20</v>
      </c>
      <c r="I262" s="13">
        <v>2</v>
      </c>
      <c r="J262" s="13">
        <v>3</v>
      </c>
      <c r="K262" s="13">
        <v>4</v>
      </c>
      <c r="L262" s="13">
        <v>50</v>
      </c>
      <c r="M262" s="29">
        <v>65</v>
      </c>
      <c r="N262" s="13" t="s">
        <v>27</v>
      </c>
      <c r="O262" s="13" t="s">
        <v>27</v>
      </c>
      <c r="P262" s="13" t="s">
        <v>602</v>
      </c>
      <c r="R262" s="34"/>
    </row>
    <row r="263" s="2" customFormat="1" ht="31" customHeight="1" spans="1:18">
      <c r="A263" s="14" t="s">
        <v>603</v>
      </c>
      <c r="B263" s="13" t="s">
        <v>357</v>
      </c>
      <c r="C263" s="14" t="s">
        <v>23</v>
      </c>
      <c r="D263" s="13" t="s">
        <v>24</v>
      </c>
      <c r="E263" s="13" t="s">
        <v>338</v>
      </c>
      <c r="F263" s="14">
        <v>200</v>
      </c>
      <c r="G263" s="16">
        <v>50</v>
      </c>
      <c r="H263" s="14" t="s">
        <v>133</v>
      </c>
      <c r="I263" s="14">
        <v>2</v>
      </c>
      <c r="J263" s="16" t="s">
        <v>27</v>
      </c>
      <c r="K263" s="13">
        <v>4</v>
      </c>
      <c r="L263" s="13">
        <v>50</v>
      </c>
      <c r="M263" s="29">
        <v>60</v>
      </c>
      <c r="N263" s="16" t="s">
        <v>27</v>
      </c>
      <c r="O263" s="16" t="s">
        <v>27</v>
      </c>
      <c r="P263" s="13" t="s">
        <v>604</v>
      </c>
      <c r="Q263" s="2" t="s">
        <v>605</v>
      </c>
      <c r="R263" s="34"/>
    </row>
    <row r="264" s="2" customFormat="1" ht="31" customHeight="1" spans="1:18">
      <c r="A264" s="14" t="s">
        <v>606</v>
      </c>
      <c r="B264" s="13" t="s">
        <v>357</v>
      </c>
      <c r="C264" s="14" t="s">
        <v>23</v>
      </c>
      <c r="D264" s="13" t="s">
        <v>24</v>
      </c>
      <c r="E264" s="13" t="s">
        <v>338</v>
      </c>
      <c r="F264" s="14">
        <v>200</v>
      </c>
      <c r="G264" s="16">
        <v>70</v>
      </c>
      <c r="H264" s="14" t="s">
        <v>133</v>
      </c>
      <c r="I264" s="14">
        <v>2</v>
      </c>
      <c r="J264" s="14">
        <v>3</v>
      </c>
      <c r="K264" s="13">
        <v>4</v>
      </c>
      <c r="L264" s="13">
        <v>30</v>
      </c>
      <c r="M264" s="29">
        <v>38</v>
      </c>
      <c r="N264" s="16" t="s">
        <v>27</v>
      </c>
      <c r="O264" s="16" t="s">
        <v>27</v>
      </c>
      <c r="P264" s="13" t="s">
        <v>607</v>
      </c>
      <c r="Q264" s="2" t="s">
        <v>488</v>
      </c>
      <c r="R264" s="34"/>
    </row>
    <row r="265" s="2" customFormat="1" ht="31" customHeight="1" spans="1:18">
      <c r="A265" s="14" t="s">
        <v>608</v>
      </c>
      <c r="B265" s="13" t="s">
        <v>22</v>
      </c>
      <c r="C265" s="14" t="s">
        <v>23</v>
      </c>
      <c r="D265" s="13" t="s">
        <v>24</v>
      </c>
      <c r="E265" s="13" t="s">
        <v>338</v>
      </c>
      <c r="F265" s="14">
        <v>200</v>
      </c>
      <c r="G265" s="16">
        <v>100</v>
      </c>
      <c r="H265" s="14" t="s">
        <v>133</v>
      </c>
      <c r="I265" s="14">
        <v>3.6</v>
      </c>
      <c r="J265" s="14">
        <v>4.5</v>
      </c>
      <c r="K265" s="13">
        <v>5</v>
      </c>
      <c r="L265" s="13">
        <v>17</v>
      </c>
      <c r="M265" s="29">
        <v>20</v>
      </c>
      <c r="N265" s="16" t="s">
        <v>27</v>
      </c>
      <c r="O265" s="16" t="s">
        <v>27</v>
      </c>
      <c r="P265" s="13" t="s">
        <v>609</v>
      </c>
      <c r="R265" s="34"/>
    </row>
    <row r="266" s="2" customFormat="1" ht="31" customHeight="1" spans="1:18">
      <c r="A266" s="14" t="s">
        <v>610</v>
      </c>
      <c r="B266" s="13" t="s">
        <v>357</v>
      </c>
      <c r="C266" s="14" t="s">
        <v>23</v>
      </c>
      <c r="D266" s="13" t="s">
        <v>24</v>
      </c>
      <c r="E266" s="13" t="s">
        <v>338</v>
      </c>
      <c r="F266" s="14">
        <v>200</v>
      </c>
      <c r="G266" s="16">
        <v>130</v>
      </c>
      <c r="H266" s="14" t="s">
        <v>133</v>
      </c>
      <c r="I266" s="14">
        <v>2</v>
      </c>
      <c r="J266" s="14">
        <v>3</v>
      </c>
      <c r="K266" s="13">
        <v>4</v>
      </c>
      <c r="L266" s="13">
        <v>18</v>
      </c>
      <c r="M266" s="29">
        <v>23</v>
      </c>
      <c r="N266" s="16" t="s">
        <v>27</v>
      </c>
      <c r="O266" s="16" t="s">
        <v>27</v>
      </c>
      <c r="P266" s="13" t="s">
        <v>611</v>
      </c>
      <c r="Q266" s="2" t="s">
        <v>612</v>
      </c>
      <c r="R266" s="34"/>
    </row>
    <row r="267" s="2" customFormat="1" ht="31" customHeight="1" spans="1:18">
      <c r="A267" s="13" t="s">
        <v>613</v>
      </c>
      <c r="B267" s="13" t="s">
        <v>357</v>
      </c>
      <c r="C267" s="14" t="s">
        <v>23</v>
      </c>
      <c r="D267" s="13" t="s">
        <v>24</v>
      </c>
      <c r="E267" s="13" t="s">
        <v>46</v>
      </c>
      <c r="F267" s="13">
        <v>250</v>
      </c>
      <c r="G267" s="13">
        <v>17</v>
      </c>
      <c r="H267" s="17" t="s">
        <v>133</v>
      </c>
      <c r="I267" s="13">
        <v>1</v>
      </c>
      <c r="J267" s="14">
        <v>2.1</v>
      </c>
      <c r="K267" s="13">
        <v>3</v>
      </c>
      <c r="L267" s="13">
        <v>87</v>
      </c>
      <c r="M267" s="29">
        <v>120</v>
      </c>
      <c r="N267" s="13">
        <v>93</v>
      </c>
      <c r="O267" s="13">
        <v>140</v>
      </c>
      <c r="P267" s="13" t="s">
        <v>614</v>
      </c>
      <c r="R267" s="34"/>
    </row>
    <row r="268" s="2" customFormat="1" ht="31" customHeight="1" spans="1:16">
      <c r="A268" s="13" t="s">
        <v>615</v>
      </c>
      <c r="B268" s="13" t="s">
        <v>357</v>
      </c>
      <c r="C268" s="14" t="s">
        <v>23</v>
      </c>
      <c r="D268" s="13" t="s">
        <v>24</v>
      </c>
      <c r="E268" s="13" t="s">
        <v>147</v>
      </c>
      <c r="F268" s="13">
        <v>250</v>
      </c>
      <c r="G268" s="13">
        <v>40</v>
      </c>
      <c r="H268" s="17" t="s">
        <v>133</v>
      </c>
      <c r="I268" s="12">
        <v>2</v>
      </c>
      <c r="J268" s="16">
        <v>3.1</v>
      </c>
      <c r="K268" s="13">
        <v>4</v>
      </c>
      <c r="L268" s="13">
        <v>105</v>
      </c>
      <c r="M268" s="29">
        <v>130</v>
      </c>
      <c r="N268" s="13"/>
      <c r="O268" s="13"/>
      <c r="P268" s="13" t="s">
        <v>616</v>
      </c>
    </row>
    <row r="269" s="2" customFormat="1" ht="31" customHeight="1" spans="1:16">
      <c r="A269" s="13" t="s">
        <v>617</v>
      </c>
      <c r="B269" s="13" t="s">
        <v>357</v>
      </c>
      <c r="C269" s="14" t="s">
        <v>23</v>
      </c>
      <c r="D269" s="13" t="s">
        <v>24</v>
      </c>
      <c r="E269" s="13" t="s">
        <v>150</v>
      </c>
      <c r="F269" s="13">
        <v>250</v>
      </c>
      <c r="G269" s="13">
        <v>40</v>
      </c>
      <c r="H269" s="17" t="s">
        <v>133</v>
      </c>
      <c r="I269" s="12">
        <v>2</v>
      </c>
      <c r="J269" s="16">
        <v>3.1</v>
      </c>
      <c r="K269" s="13">
        <v>4</v>
      </c>
      <c r="L269" s="13">
        <v>105</v>
      </c>
      <c r="M269" s="29">
        <v>130</v>
      </c>
      <c r="N269" s="13"/>
      <c r="O269" s="13"/>
      <c r="P269" s="13" t="s">
        <v>618</v>
      </c>
    </row>
    <row r="270" s="2" customFormat="1" ht="31" customHeight="1" spans="1:16">
      <c r="A270" s="14" t="s">
        <v>619</v>
      </c>
      <c r="B270" s="13" t="s">
        <v>22</v>
      </c>
      <c r="C270" s="14" t="s">
        <v>23</v>
      </c>
      <c r="D270" s="13" t="s">
        <v>24</v>
      </c>
      <c r="E270" s="13" t="s">
        <v>147</v>
      </c>
      <c r="F270" s="13">
        <v>250</v>
      </c>
      <c r="G270" s="16">
        <v>60</v>
      </c>
      <c r="H270" s="14" t="s">
        <v>133</v>
      </c>
      <c r="I270" s="14">
        <v>3.6</v>
      </c>
      <c r="J270" s="14">
        <v>4.1</v>
      </c>
      <c r="K270" s="13">
        <v>5</v>
      </c>
      <c r="L270" s="13">
        <v>28</v>
      </c>
      <c r="M270" s="29">
        <v>33</v>
      </c>
      <c r="N270" s="16" t="s">
        <v>27</v>
      </c>
      <c r="O270" s="16" t="s">
        <v>27</v>
      </c>
      <c r="P270" s="13" t="s">
        <v>620</v>
      </c>
    </row>
    <row r="271" s="2" customFormat="1" ht="31" customHeight="1" spans="1:16">
      <c r="A271" s="14" t="s">
        <v>621</v>
      </c>
      <c r="B271" s="13" t="s">
        <v>22</v>
      </c>
      <c r="C271" s="14" t="s">
        <v>23</v>
      </c>
      <c r="D271" s="13" t="s">
        <v>24</v>
      </c>
      <c r="E271" s="18" t="s">
        <v>150</v>
      </c>
      <c r="F271" s="13">
        <v>250</v>
      </c>
      <c r="G271" s="16">
        <v>60</v>
      </c>
      <c r="H271" s="14" t="s">
        <v>133</v>
      </c>
      <c r="I271" s="14">
        <v>3.6</v>
      </c>
      <c r="J271" s="14">
        <v>4.1</v>
      </c>
      <c r="K271" s="13">
        <v>5</v>
      </c>
      <c r="L271" s="13">
        <v>28</v>
      </c>
      <c r="M271" s="29">
        <v>33</v>
      </c>
      <c r="N271" s="16" t="s">
        <v>27</v>
      </c>
      <c r="O271" s="16" t="s">
        <v>27</v>
      </c>
      <c r="P271" s="13" t="s">
        <v>622</v>
      </c>
    </row>
    <row r="272" s="2" customFormat="1" ht="31" customHeight="1" spans="1:18">
      <c r="A272" s="14" t="s">
        <v>623</v>
      </c>
      <c r="B272" s="13" t="s">
        <v>22</v>
      </c>
      <c r="C272" s="14" t="s">
        <v>23</v>
      </c>
      <c r="D272" s="13" t="s">
        <v>24</v>
      </c>
      <c r="E272" s="13" t="s">
        <v>338</v>
      </c>
      <c r="F272" s="13">
        <v>250</v>
      </c>
      <c r="G272" s="16">
        <v>100</v>
      </c>
      <c r="H272" s="14" t="s">
        <v>133</v>
      </c>
      <c r="I272" s="14">
        <v>3.6</v>
      </c>
      <c r="J272" s="14">
        <v>4.1</v>
      </c>
      <c r="K272" s="13">
        <v>5</v>
      </c>
      <c r="L272" s="13">
        <v>28</v>
      </c>
      <c r="M272" s="29">
        <v>33</v>
      </c>
      <c r="N272" s="16" t="s">
        <v>27</v>
      </c>
      <c r="O272" s="16" t="s">
        <v>27</v>
      </c>
      <c r="P272" s="13" t="s">
        <v>624</v>
      </c>
      <c r="R272" s="34"/>
    </row>
    <row r="273" s="2" customFormat="1" ht="31" customHeight="1" spans="1:18">
      <c r="A273" s="12" t="s">
        <v>625</v>
      </c>
      <c r="B273" s="13" t="s">
        <v>357</v>
      </c>
      <c r="C273" s="14" t="s">
        <v>23</v>
      </c>
      <c r="D273" s="13" t="s">
        <v>24</v>
      </c>
      <c r="E273" s="13" t="s">
        <v>25</v>
      </c>
      <c r="F273" s="12">
        <v>300</v>
      </c>
      <c r="G273" s="15">
        <v>2</v>
      </c>
      <c r="H273" s="12" t="s">
        <v>133</v>
      </c>
      <c r="I273" s="12">
        <v>2</v>
      </c>
      <c r="J273" s="16">
        <v>3.1</v>
      </c>
      <c r="K273" s="13">
        <v>4</v>
      </c>
      <c r="L273" s="18">
        <v>3000</v>
      </c>
      <c r="M273" s="28">
        <v>4000</v>
      </c>
      <c r="N273" s="15" t="s">
        <v>27</v>
      </c>
      <c r="O273" s="15" t="s">
        <v>27</v>
      </c>
      <c r="P273" s="13" t="s">
        <v>626</v>
      </c>
      <c r="Q273" s="2" t="s">
        <v>627</v>
      </c>
      <c r="R273" s="34"/>
    </row>
    <row r="274" s="2" customFormat="1" ht="31" customHeight="1" spans="1:18">
      <c r="A274" s="14" t="s">
        <v>628</v>
      </c>
      <c r="B274" s="13" t="s">
        <v>357</v>
      </c>
      <c r="C274" s="14" t="s">
        <v>23</v>
      </c>
      <c r="D274" s="13" t="s">
        <v>24</v>
      </c>
      <c r="E274" s="13" t="s">
        <v>46</v>
      </c>
      <c r="F274" s="14">
        <v>300</v>
      </c>
      <c r="G274" s="16">
        <v>5</v>
      </c>
      <c r="H274" s="14" t="s">
        <v>133</v>
      </c>
      <c r="I274" s="14">
        <v>2</v>
      </c>
      <c r="J274" s="14">
        <v>3.5</v>
      </c>
      <c r="K274" s="13">
        <v>4</v>
      </c>
      <c r="L274" s="13">
        <v>1200</v>
      </c>
      <c r="M274" s="29">
        <v>1500</v>
      </c>
      <c r="N274" s="16" t="s">
        <v>27</v>
      </c>
      <c r="O274" s="16" t="s">
        <v>27</v>
      </c>
      <c r="P274" s="13" t="s">
        <v>629</v>
      </c>
      <c r="R274" s="34"/>
    </row>
    <row r="275" s="2" customFormat="1" ht="31" customHeight="1" spans="1:18">
      <c r="A275" s="14" t="s">
        <v>630</v>
      </c>
      <c r="B275" s="13" t="s">
        <v>357</v>
      </c>
      <c r="C275" s="14" t="s">
        <v>23</v>
      </c>
      <c r="D275" s="13" t="s">
        <v>24</v>
      </c>
      <c r="E275" s="13" t="s">
        <v>338</v>
      </c>
      <c r="F275" s="14">
        <v>300</v>
      </c>
      <c r="G275" s="16">
        <v>70</v>
      </c>
      <c r="H275" s="14" t="s">
        <v>133</v>
      </c>
      <c r="I275" s="14">
        <v>2</v>
      </c>
      <c r="J275" s="16">
        <v>3.1</v>
      </c>
      <c r="K275" s="13">
        <v>4</v>
      </c>
      <c r="L275" s="13">
        <v>56</v>
      </c>
      <c r="M275" s="29">
        <v>68</v>
      </c>
      <c r="N275" s="16" t="s">
        <v>27</v>
      </c>
      <c r="O275" s="16" t="s">
        <v>27</v>
      </c>
      <c r="P275" s="13" t="s">
        <v>631</v>
      </c>
      <c r="R275" s="34"/>
    </row>
    <row r="276" s="2" customFormat="1" ht="31" customHeight="1" spans="1:18">
      <c r="A276" s="14" t="s">
        <v>632</v>
      </c>
      <c r="B276" s="13" t="s">
        <v>357</v>
      </c>
      <c r="C276" s="14" t="s">
        <v>23</v>
      </c>
      <c r="D276" s="13" t="s">
        <v>24</v>
      </c>
      <c r="E276" s="13" t="s">
        <v>338</v>
      </c>
      <c r="F276" s="14">
        <v>300</v>
      </c>
      <c r="G276" s="16">
        <v>100</v>
      </c>
      <c r="H276" s="14" t="s">
        <v>133</v>
      </c>
      <c r="I276" s="14">
        <v>2</v>
      </c>
      <c r="J276" s="16">
        <v>3.1</v>
      </c>
      <c r="K276" s="13">
        <v>4</v>
      </c>
      <c r="L276" s="13">
        <v>32</v>
      </c>
      <c r="M276" s="29">
        <v>40</v>
      </c>
      <c r="N276" s="16" t="s">
        <v>27</v>
      </c>
      <c r="O276" s="16" t="s">
        <v>27</v>
      </c>
      <c r="P276" s="13" t="s">
        <v>633</v>
      </c>
      <c r="R276" s="34"/>
    </row>
    <row r="277" s="2" customFormat="1" ht="31" customHeight="1" spans="1:18">
      <c r="A277" s="14" t="s">
        <v>634</v>
      </c>
      <c r="B277" s="13" t="s">
        <v>357</v>
      </c>
      <c r="C277" s="14" t="s">
        <v>23</v>
      </c>
      <c r="D277" s="13" t="s">
        <v>24</v>
      </c>
      <c r="E277" s="13" t="s">
        <v>46</v>
      </c>
      <c r="F277" s="14">
        <v>400</v>
      </c>
      <c r="G277" s="16">
        <v>5</v>
      </c>
      <c r="H277" s="14" t="s">
        <v>133</v>
      </c>
      <c r="I277" s="14">
        <v>2</v>
      </c>
      <c r="J277" s="14">
        <v>3.5</v>
      </c>
      <c r="K277" s="13">
        <v>4</v>
      </c>
      <c r="L277" s="13">
        <v>1200</v>
      </c>
      <c r="M277" s="29">
        <v>1500</v>
      </c>
      <c r="N277" s="16" t="s">
        <v>27</v>
      </c>
      <c r="O277" s="16" t="s">
        <v>27</v>
      </c>
      <c r="P277" s="13" t="s">
        <v>635</v>
      </c>
      <c r="R277" s="34"/>
    </row>
    <row r="278" s="2" customFormat="1" ht="31" customHeight="1" spans="1:16">
      <c r="A278" s="14" t="s">
        <v>636</v>
      </c>
      <c r="B278" s="13" t="s">
        <v>637</v>
      </c>
      <c r="C278" s="14" t="s">
        <v>23</v>
      </c>
      <c r="D278" s="13" t="s">
        <v>24</v>
      </c>
      <c r="E278" s="18" t="s">
        <v>150</v>
      </c>
      <c r="F278" s="13">
        <v>650</v>
      </c>
      <c r="G278" s="13">
        <v>30</v>
      </c>
      <c r="H278" s="13">
        <v>30</v>
      </c>
      <c r="I278" s="13">
        <v>2.5</v>
      </c>
      <c r="J278" s="13">
        <v>3.3</v>
      </c>
      <c r="K278" s="13">
        <v>4.5</v>
      </c>
      <c r="L278" s="13">
        <v>280</v>
      </c>
      <c r="M278" s="29">
        <v>340</v>
      </c>
      <c r="N278" s="13" t="s">
        <v>27</v>
      </c>
      <c r="O278" s="13" t="s">
        <v>27</v>
      </c>
      <c r="P278" s="13"/>
    </row>
    <row r="279" s="2" customFormat="1" ht="31" hidden="1" customHeight="1" spans="1:18">
      <c r="A279" s="14" t="s">
        <v>638</v>
      </c>
      <c r="B279" s="13" t="s">
        <v>22</v>
      </c>
      <c r="C279" s="14" t="s">
        <v>639</v>
      </c>
      <c r="D279" s="13" t="s">
        <v>24</v>
      </c>
      <c r="E279" s="13" t="s">
        <v>46</v>
      </c>
      <c r="F279" s="13">
        <v>-12</v>
      </c>
      <c r="G279" s="13">
        <v>-90</v>
      </c>
      <c r="H279" s="13">
        <v>12</v>
      </c>
      <c r="I279" s="13">
        <v>-0.4</v>
      </c>
      <c r="J279" s="13">
        <v>-0.6</v>
      </c>
      <c r="K279" s="13">
        <v>-1</v>
      </c>
      <c r="L279" s="13" t="s">
        <v>27</v>
      </c>
      <c r="M279" s="29" t="s">
        <v>27</v>
      </c>
      <c r="N279" s="13">
        <v>3.5</v>
      </c>
      <c r="O279" s="13">
        <v>4.5</v>
      </c>
      <c r="P279" s="13" t="s">
        <v>640</v>
      </c>
      <c r="Q279" s="2" t="s">
        <v>641</v>
      </c>
      <c r="R279" s="34"/>
    </row>
    <row r="280" s="2" customFormat="1" ht="31" hidden="1" customHeight="1" spans="1:18">
      <c r="A280" s="12" t="s">
        <v>642</v>
      </c>
      <c r="B280" s="13" t="s">
        <v>22</v>
      </c>
      <c r="C280" s="14" t="s">
        <v>639</v>
      </c>
      <c r="D280" s="13" t="s">
        <v>24</v>
      </c>
      <c r="E280" s="13" t="s">
        <v>25</v>
      </c>
      <c r="F280" s="12">
        <v>-20</v>
      </c>
      <c r="G280" s="15">
        <v>-2.3</v>
      </c>
      <c r="H280" s="12" t="s">
        <v>26</v>
      </c>
      <c r="I280" s="12">
        <v>-0.5</v>
      </c>
      <c r="J280" s="12">
        <v>-0.7</v>
      </c>
      <c r="K280" s="13">
        <v>-1.2</v>
      </c>
      <c r="L280" s="18" t="s">
        <v>27</v>
      </c>
      <c r="M280" s="28" t="s">
        <v>27</v>
      </c>
      <c r="N280" s="15">
        <v>135</v>
      </c>
      <c r="O280" s="15">
        <v>165</v>
      </c>
      <c r="P280" s="37" t="s">
        <v>643</v>
      </c>
      <c r="Q280" s="2" t="s">
        <v>644</v>
      </c>
      <c r="R280" s="34"/>
    </row>
    <row r="281" s="2" customFormat="1" ht="31" hidden="1" customHeight="1" spans="1:18">
      <c r="A281" s="14" t="s">
        <v>645</v>
      </c>
      <c r="B281" s="13" t="s">
        <v>22</v>
      </c>
      <c r="C281" s="14" t="s">
        <v>639</v>
      </c>
      <c r="D281" s="13" t="s">
        <v>24</v>
      </c>
      <c r="E281" s="13" t="s">
        <v>25</v>
      </c>
      <c r="F281" s="14">
        <v>-20</v>
      </c>
      <c r="G281" s="16">
        <v>-5</v>
      </c>
      <c r="H281" s="14" t="s">
        <v>26</v>
      </c>
      <c r="I281" s="14">
        <v>-0.5</v>
      </c>
      <c r="J281" s="14">
        <v>-0.7</v>
      </c>
      <c r="K281" s="13">
        <v>-1.2</v>
      </c>
      <c r="L281" s="13" t="s">
        <v>27</v>
      </c>
      <c r="M281" s="29" t="s">
        <v>27</v>
      </c>
      <c r="N281" s="16">
        <v>35</v>
      </c>
      <c r="O281" s="16">
        <v>42</v>
      </c>
      <c r="P281" s="37" t="s">
        <v>646</v>
      </c>
      <c r="Q281" s="2" t="s">
        <v>647</v>
      </c>
      <c r="R281" s="34"/>
    </row>
    <row r="282" s="2" customFormat="1" ht="31" hidden="1" customHeight="1" spans="1:18">
      <c r="A282" s="14" t="s">
        <v>648</v>
      </c>
      <c r="B282" s="13" t="s">
        <v>22</v>
      </c>
      <c r="C282" s="14" t="s">
        <v>639</v>
      </c>
      <c r="D282" s="13" t="s">
        <v>24</v>
      </c>
      <c r="E282" s="13" t="s">
        <v>87</v>
      </c>
      <c r="F282" s="14">
        <v>-20</v>
      </c>
      <c r="G282" s="16">
        <v>-5</v>
      </c>
      <c r="H282" s="14" t="s">
        <v>26</v>
      </c>
      <c r="I282" s="14">
        <v>-0.5</v>
      </c>
      <c r="J282" s="14">
        <v>-0.7</v>
      </c>
      <c r="K282" s="13">
        <v>-1.2</v>
      </c>
      <c r="L282" s="13" t="s">
        <v>27</v>
      </c>
      <c r="M282" s="29" t="s">
        <v>27</v>
      </c>
      <c r="N282" s="16">
        <v>35</v>
      </c>
      <c r="O282" s="16">
        <v>42</v>
      </c>
      <c r="P282" s="13" t="s">
        <v>649</v>
      </c>
      <c r="Q282" s="2" t="s">
        <v>627</v>
      </c>
      <c r="R282" s="34"/>
    </row>
    <row r="283" s="2" customFormat="1" ht="31" hidden="1" customHeight="1" spans="1:18">
      <c r="A283" s="14" t="s">
        <v>650</v>
      </c>
      <c r="B283" s="13" t="s">
        <v>22</v>
      </c>
      <c r="C283" s="14" t="s">
        <v>639</v>
      </c>
      <c r="D283" s="13" t="s">
        <v>24</v>
      </c>
      <c r="E283" s="13" t="s">
        <v>25</v>
      </c>
      <c r="F283" s="14">
        <v>-20</v>
      </c>
      <c r="G283" s="16">
        <v>-7</v>
      </c>
      <c r="H283" s="14">
        <v>12</v>
      </c>
      <c r="I283" s="14">
        <v>-0.4</v>
      </c>
      <c r="J283" s="14">
        <v>-0.7</v>
      </c>
      <c r="K283" s="13">
        <v>-0.1</v>
      </c>
      <c r="L283" s="13" t="s">
        <v>27</v>
      </c>
      <c r="M283" s="29" t="s">
        <v>27</v>
      </c>
      <c r="N283" s="16">
        <v>16</v>
      </c>
      <c r="O283" s="16">
        <v>21</v>
      </c>
      <c r="P283" s="37" t="s">
        <v>651</v>
      </c>
      <c r="Q283" s="2" t="s">
        <v>627</v>
      </c>
      <c r="R283" s="34"/>
    </row>
    <row r="284" s="2" customFormat="1" ht="31" hidden="1" customHeight="1" spans="1:18">
      <c r="A284" s="14" t="s">
        <v>652</v>
      </c>
      <c r="B284" s="13" t="s">
        <v>22</v>
      </c>
      <c r="C284" s="14" t="s">
        <v>639</v>
      </c>
      <c r="D284" s="13" t="s">
        <v>24</v>
      </c>
      <c r="E284" s="13" t="s">
        <v>87</v>
      </c>
      <c r="F284" s="14">
        <v>-20</v>
      </c>
      <c r="G284" s="16">
        <v>-8</v>
      </c>
      <c r="H284" s="14">
        <v>12</v>
      </c>
      <c r="I284" s="14">
        <v>-0.5</v>
      </c>
      <c r="J284" s="14">
        <v>-0.7</v>
      </c>
      <c r="K284" s="13">
        <v>-1.2</v>
      </c>
      <c r="L284" s="13" t="s">
        <v>27</v>
      </c>
      <c r="M284" s="29" t="s">
        <v>27</v>
      </c>
      <c r="N284" s="16">
        <v>28</v>
      </c>
      <c r="O284" s="16">
        <v>32</v>
      </c>
      <c r="P284" s="13" t="s">
        <v>653</v>
      </c>
      <c r="R284" s="34"/>
    </row>
    <row r="285" s="2" customFormat="1" ht="31" hidden="1" customHeight="1" spans="1:18">
      <c r="A285" s="13" t="s">
        <v>654</v>
      </c>
      <c r="B285" s="13" t="s">
        <v>22</v>
      </c>
      <c r="C285" s="14" t="s">
        <v>639</v>
      </c>
      <c r="D285" s="13" t="s">
        <v>24</v>
      </c>
      <c r="E285" s="13" t="s">
        <v>40</v>
      </c>
      <c r="F285" s="13">
        <v>-20</v>
      </c>
      <c r="G285" s="13">
        <v>-16</v>
      </c>
      <c r="H285" s="13">
        <v>12</v>
      </c>
      <c r="I285" s="13">
        <v>-0.5</v>
      </c>
      <c r="J285" s="13">
        <v>-0.6</v>
      </c>
      <c r="K285" s="13">
        <v>-1.2</v>
      </c>
      <c r="L285" s="13" t="s">
        <v>27</v>
      </c>
      <c r="M285" s="29" t="s">
        <v>27</v>
      </c>
      <c r="N285" s="13">
        <v>14</v>
      </c>
      <c r="O285" s="13">
        <v>20</v>
      </c>
      <c r="P285" s="13" t="s">
        <v>655</v>
      </c>
      <c r="R285" s="34"/>
    </row>
    <row r="286" s="2" customFormat="1" ht="31" hidden="1" customHeight="1" spans="1:18">
      <c r="A286" s="13" t="s">
        <v>656</v>
      </c>
      <c r="B286" s="13" t="s">
        <v>22</v>
      </c>
      <c r="C286" s="14" t="s">
        <v>639</v>
      </c>
      <c r="D286" s="13" t="s">
        <v>24</v>
      </c>
      <c r="E286" s="13" t="s">
        <v>91</v>
      </c>
      <c r="F286" s="13">
        <v>-20</v>
      </c>
      <c r="G286" s="13">
        <v>-20</v>
      </c>
      <c r="H286" s="13">
        <v>12</v>
      </c>
      <c r="I286" s="13">
        <v>-0.4</v>
      </c>
      <c r="J286" s="13" t="s">
        <v>27</v>
      </c>
      <c r="K286" s="13">
        <v>-1</v>
      </c>
      <c r="L286" s="13" t="s">
        <v>27</v>
      </c>
      <c r="M286" s="29" t="s">
        <v>27</v>
      </c>
      <c r="N286" s="13">
        <v>32</v>
      </c>
      <c r="O286" s="13">
        <v>38</v>
      </c>
      <c r="P286" s="13" t="s">
        <v>657</v>
      </c>
      <c r="Q286" s="2" t="s">
        <v>85</v>
      </c>
      <c r="R286" s="34"/>
    </row>
    <row r="287" s="2" customFormat="1" ht="31" hidden="1" customHeight="1" spans="1:18">
      <c r="A287" s="14" t="s">
        <v>658</v>
      </c>
      <c r="B287" s="13" t="s">
        <v>22</v>
      </c>
      <c r="C287" s="14" t="s">
        <v>639</v>
      </c>
      <c r="D287" s="13" t="s">
        <v>24</v>
      </c>
      <c r="E287" s="13" t="s">
        <v>46</v>
      </c>
      <c r="F287" s="14">
        <v>-20</v>
      </c>
      <c r="G287" s="16">
        <v>-20</v>
      </c>
      <c r="H287" s="14" t="s">
        <v>26</v>
      </c>
      <c r="I287" s="14">
        <v>-0.4</v>
      </c>
      <c r="J287" s="14">
        <v>-0.7</v>
      </c>
      <c r="K287" s="13">
        <v>-1</v>
      </c>
      <c r="L287" s="13" t="s">
        <v>27</v>
      </c>
      <c r="M287" s="29" t="s">
        <v>27</v>
      </c>
      <c r="N287" s="16">
        <v>18</v>
      </c>
      <c r="O287" s="16">
        <v>25</v>
      </c>
      <c r="P287" s="13" t="s">
        <v>659</v>
      </c>
      <c r="R287" s="34"/>
    </row>
    <row r="288" s="2" customFormat="1" ht="31" hidden="1" customHeight="1" spans="1:18">
      <c r="A288" s="14" t="s">
        <v>660</v>
      </c>
      <c r="B288" s="13" t="s">
        <v>22</v>
      </c>
      <c r="C288" s="14" t="s">
        <v>639</v>
      </c>
      <c r="D288" s="13" t="s">
        <v>24</v>
      </c>
      <c r="E288" s="13" t="s">
        <v>43</v>
      </c>
      <c r="F288" s="14">
        <v>-20</v>
      </c>
      <c r="G288" s="16">
        <v>-30</v>
      </c>
      <c r="H288" s="14" t="s">
        <v>26</v>
      </c>
      <c r="I288" s="14">
        <v>-0.5</v>
      </c>
      <c r="J288" s="14">
        <v>-0.6</v>
      </c>
      <c r="K288" s="13">
        <v>-1.2</v>
      </c>
      <c r="L288" s="13" t="s">
        <v>27</v>
      </c>
      <c r="M288" s="29" t="s">
        <v>27</v>
      </c>
      <c r="N288" s="16">
        <v>16</v>
      </c>
      <c r="O288" s="16">
        <v>20</v>
      </c>
      <c r="P288" s="13" t="s">
        <v>661</v>
      </c>
      <c r="R288" s="34"/>
    </row>
    <row r="289" s="2" customFormat="1" ht="31" hidden="1" customHeight="1" spans="1:18">
      <c r="A289" s="13" t="s">
        <v>662</v>
      </c>
      <c r="B289" s="13" t="s">
        <v>22</v>
      </c>
      <c r="C289" s="14" t="s">
        <v>639</v>
      </c>
      <c r="D289" s="13" t="s">
        <v>24</v>
      </c>
      <c r="E289" s="13" t="s">
        <v>43</v>
      </c>
      <c r="F289" s="13">
        <v>-20</v>
      </c>
      <c r="G289" s="13">
        <v>-40</v>
      </c>
      <c r="H289" s="17" t="s">
        <v>26</v>
      </c>
      <c r="I289" s="13">
        <v>-0.4</v>
      </c>
      <c r="J289" s="14">
        <v>-0.65</v>
      </c>
      <c r="K289" s="13">
        <v>-1</v>
      </c>
      <c r="L289" s="13" t="s">
        <v>27</v>
      </c>
      <c r="M289" s="29" t="s">
        <v>27</v>
      </c>
      <c r="N289" s="13">
        <v>8</v>
      </c>
      <c r="O289" s="13">
        <v>12</v>
      </c>
      <c r="P289" s="13" t="s">
        <v>663</v>
      </c>
      <c r="R289" s="34"/>
    </row>
    <row r="290" s="2" customFormat="1" ht="31" hidden="1" customHeight="1" spans="1:18">
      <c r="A290" s="14" t="s">
        <v>664</v>
      </c>
      <c r="B290" s="13" t="s">
        <v>22</v>
      </c>
      <c r="C290" s="14" t="s">
        <v>639</v>
      </c>
      <c r="D290" s="13" t="s">
        <v>24</v>
      </c>
      <c r="E290" s="13" t="s">
        <v>46</v>
      </c>
      <c r="F290" s="13">
        <v>-20</v>
      </c>
      <c r="G290" s="13">
        <v>-40</v>
      </c>
      <c r="H290" s="13">
        <v>12</v>
      </c>
      <c r="I290" s="13">
        <v>-0.5</v>
      </c>
      <c r="J290" s="13">
        <v>-0.6</v>
      </c>
      <c r="K290" s="13">
        <v>-1.2</v>
      </c>
      <c r="L290" s="13" t="s">
        <v>27</v>
      </c>
      <c r="M290" s="29" t="s">
        <v>27</v>
      </c>
      <c r="N290" s="13">
        <v>12</v>
      </c>
      <c r="O290" s="13">
        <v>20</v>
      </c>
      <c r="P290" s="13" t="s">
        <v>665</v>
      </c>
      <c r="R290" s="34"/>
    </row>
    <row r="291" s="2" customFormat="1" ht="31" hidden="1" customHeight="1" spans="1:18">
      <c r="A291" s="12" t="s">
        <v>666</v>
      </c>
      <c r="B291" s="13" t="s">
        <v>22</v>
      </c>
      <c r="C291" s="14" t="s">
        <v>639</v>
      </c>
      <c r="D291" s="13" t="s">
        <v>24</v>
      </c>
      <c r="E291" s="13" t="s">
        <v>43</v>
      </c>
      <c r="F291" s="13">
        <v>-20</v>
      </c>
      <c r="G291" s="13">
        <v>-50</v>
      </c>
      <c r="H291" s="13">
        <v>12</v>
      </c>
      <c r="I291" s="13">
        <v>-0.3</v>
      </c>
      <c r="J291" s="13">
        <v>-0.6</v>
      </c>
      <c r="K291" s="13">
        <v>-1</v>
      </c>
      <c r="L291" s="13" t="s">
        <v>27</v>
      </c>
      <c r="M291" s="29" t="s">
        <v>27</v>
      </c>
      <c r="N291" s="13">
        <v>6.8</v>
      </c>
      <c r="O291" s="13">
        <v>9</v>
      </c>
      <c r="P291" s="13" t="s">
        <v>667</v>
      </c>
      <c r="R291" s="34"/>
    </row>
    <row r="292" s="2" customFormat="1" ht="31" hidden="1" customHeight="1" spans="1:18">
      <c r="A292" s="12" t="s">
        <v>668</v>
      </c>
      <c r="B292" s="13" t="s">
        <v>22</v>
      </c>
      <c r="C292" s="14" t="s">
        <v>639</v>
      </c>
      <c r="D292" s="13" t="s">
        <v>24</v>
      </c>
      <c r="E292" s="13" t="s">
        <v>46</v>
      </c>
      <c r="F292" s="12">
        <v>-20</v>
      </c>
      <c r="G292" s="15">
        <v>-60</v>
      </c>
      <c r="H292" s="12" t="s">
        <v>26</v>
      </c>
      <c r="I292" s="12">
        <v>-0.4</v>
      </c>
      <c r="J292" s="12">
        <v>-0.65</v>
      </c>
      <c r="K292" s="13">
        <v>-1</v>
      </c>
      <c r="L292" s="18" t="s">
        <v>27</v>
      </c>
      <c r="M292" s="28" t="s">
        <v>27</v>
      </c>
      <c r="N292" s="15">
        <v>8</v>
      </c>
      <c r="O292" s="15">
        <v>12</v>
      </c>
      <c r="P292" s="13" t="s">
        <v>669</v>
      </c>
      <c r="R292" s="34"/>
    </row>
    <row r="293" s="2" customFormat="1" ht="31" hidden="1" customHeight="1" spans="1:18">
      <c r="A293" s="12" t="s">
        <v>670</v>
      </c>
      <c r="B293" s="13" t="s">
        <v>22</v>
      </c>
      <c r="C293" s="14" t="s">
        <v>639</v>
      </c>
      <c r="D293" s="13" t="s">
        <v>24</v>
      </c>
      <c r="E293" s="13" t="s">
        <v>61</v>
      </c>
      <c r="F293" s="12">
        <v>-20</v>
      </c>
      <c r="G293" s="15">
        <v>-60</v>
      </c>
      <c r="H293" s="12">
        <v>12</v>
      </c>
      <c r="I293" s="12">
        <v>-0.4</v>
      </c>
      <c r="J293" s="12">
        <v>-0.6</v>
      </c>
      <c r="K293" s="13">
        <v>-1</v>
      </c>
      <c r="L293" s="18" t="s">
        <v>27</v>
      </c>
      <c r="M293" s="28" t="s">
        <v>27</v>
      </c>
      <c r="N293" s="15">
        <v>9</v>
      </c>
      <c r="O293" s="15">
        <v>12</v>
      </c>
      <c r="P293" s="13" t="s">
        <v>671</v>
      </c>
      <c r="R293" s="34"/>
    </row>
    <row r="294" s="2" customFormat="1" ht="31" hidden="1" customHeight="1" spans="1:18">
      <c r="A294" s="12" t="s">
        <v>672</v>
      </c>
      <c r="B294" s="13" t="s">
        <v>22</v>
      </c>
      <c r="C294" s="14" t="s">
        <v>639</v>
      </c>
      <c r="D294" s="13" t="s">
        <v>24</v>
      </c>
      <c r="E294" s="13" t="s">
        <v>46</v>
      </c>
      <c r="F294" s="12">
        <v>-20</v>
      </c>
      <c r="G294" s="15">
        <v>-70</v>
      </c>
      <c r="H294" s="12" t="s">
        <v>26</v>
      </c>
      <c r="I294" s="12">
        <v>-0.3</v>
      </c>
      <c r="J294" s="12">
        <v>-0.6</v>
      </c>
      <c r="K294" s="13">
        <v>-1</v>
      </c>
      <c r="L294" s="18" t="s">
        <v>27</v>
      </c>
      <c r="M294" s="28" t="s">
        <v>27</v>
      </c>
      <c r="N294" s="15">
        <v>6.5</v>
      </c>
      <c r="O294" s="15">
        <v>9</v>
      </c>
      <c r="P294" s="13" t="s">
        <v>673</v>
      </c>
      <c r="R294" s="34"/>
    </row>
    <row r="295" s="2" customFormat="1" ht="31" hidden="1" customHeight="1" spans="1:18">
      <c r="A295" s="12" t="s">
        <v>674</v>
      </c>
      <c r="B295" s="13" t="s">
        <v>22</v>
      </c>
      <c r="C295" s="14" t="s">
        <v>639</v>
      </c>
      <c r="D295" s="13" t="s">
        <v>24</v>
      </c>
      <c r="E295" s="13" t="s">
        <v>43</v>
      </c>
      <c r="F295" s="13">
        <v>-20</v>
      </c>
      <c r="G295" s="13">
        <v>-80</v>
      </c>
      <c r="H295" s="13">
        <v>12</v>
      </c>
      <c r="I295" s="13">
        <v>-0.45</v>
      </c>
      <c r="J295" s="13">
        <v>-0.6</v>
      </c>
      <c r="K295" s="13">
        <v>-1</v>
      </c>
      <c r="L295" s="13" t="s">
        <v>27</v>
      </c>
      <c r="M295" s="29" t="s">
        <v>27</v>
      </c>
      <c r="N295" s="13">
        <v>4.8</v>
      </c>
      <c r="O295" s="13">
        <v>6</v>
      </c>
      <c r="P295" s="13" t="s">
        <v>675</v>
      </c>
      <c r="R295" s="34"/>
    </row>
    <row r="296" s="2" customFormat="1" ht="31" hidden="1" customHeight="1" spans="1:18">
      <c r="A296" s="12" t="s">
        <v>676</v>
      </c>
      <c r="B296" s="13" t="s">
        <v>22</v>
      </c>
      <c r="C296" s="14" t="s">
        <v>639</v>
      </c>
      <c r="D296" s="13" t="s">
        <v>24</v>
      </c>
      <c r="E296" s="13" t="s">
        <v>46</v>
      </c>
      <c r="F296" s="13">
        <v>-20</v>
      </c>
      <c r="G296" s="13">
        <v>-100</v>
      </c>
      <c r="H296" s="13">
        <v>12</v>
      </c>
      <c r="I296" s="13">
        <v>-0.45</v>
      </c>
      <c r="J296" s="13">
        <v>-0.65</v>
      </c>
      <c r="K296" s="13">
        <v>-1.2</v>
      </c>
      <c r="L296" s="13" t="s">
        <v>27</v>
      </c>
      <c r="M296" s="29" t="s">
        <v>27</v>
      </c>
      <c r="N296" s="13">
        <v>4.5</v>
      </c>
      <c r="O296" s="13">
        <v>6.5</v>
      </c>
      <c r="P296" s="13" t="s">
        <v>677</v>
      </c>
      <c r="R296" s="34"/>
    </row>
    <row r="297" s="2" customFormat="1" ht="31" hidden="1" customHeight="1" spans="1:18">
      <c r="A297" s="12" t="s">
        <v>678</v>
      </c>
      <c r="B297" s="13" t="s">
        <v>22</v>
      </c>
      <c r="C297" s="14" t="s">
        <v>639</v>
      </c>
      <c r="D297" s="13" t="s">
        <v>24</v>
      </c>
      <c r="E297" s="13" t="s">
        <v>61</v>
      </c>
      <c r="F297" s="13">
        <v>-20</v>
      </c>
      <c r="G297" s="13">
        <v>-100</v>
      </c>
      <c r="H297" s="13">
        <v>12</v>
      </c>
      <c r="I297" s="13">
        <v>-0.45</v>
      </c>
      <c r="J297" s="13">
        <v>-0.65</v>
      </c>
      <c r="K297" s="13">
        <v>-1.2</v>
      </c>
      <c r="L297" s="13" t="s">
        <v>27</v>
      </c>
      <c r="M297" s="29" t="s">
        <v>27</v>
      </c>
      <c r="N297" s="13">
        <v>2.1</v>
      </c>
      <c r="O297" s="13">
        <v>2.7</v>
      </c>
      <c r="P297" s="13" t="s">
        <v>679</v>
      </c>
      <c r="Q297" s="2" t="s">
        <v>680</v>
      </c>
      <c r="R297" s="34"/>
    </row>
    <row r="298" s="2" customFormat="1" ht="31" hidden="1" customHeight="1" spans="1:18">
      <c r="A298" s="14" t="s">
        <v>681</v>
      </c>
      <c r="B298" s="13" t="s">
        <v>22</v>
      </c>
      <c r="C298" s="14" t="s">
        <v>639</v>
      </c>
      <c r="D298" s="13" t="s">
        <v>24</v>
      </c>
      <c r="E298" s="13" t="s">
        <v>25</v>
      </c>
      <c r="F298" s="14">
        <v>-30</v>
      </c>
      <c r="G298" s="16">
        <v>-4.8</v>
      </c>
      <c r="H298" s="14" t="s">
        <v>26</v>
      </c>
      <c r="I298" s="14">
        <v>0.5</v>
      </c>
      <c r="J298" s="14">
        <v>-1</v>
      </c>
      <c r="K298" s="13">
        <v>-1.5</v>
      </c>
      <c r="L298" s="13">
        <v>40</v>
      </c>
      <c r="M298" s="29">
        <v>50</v>
      </c>
      <c r="N298" s="16">
        <v>45</v>
      </c>
      <c r="O298" s="16">
        <v>55</v>
      </c>
      <c r="P298" s="37" t="s">
        <v>682</v>
      </c>
      <c r="Q298" s="2" t="s">
        <v>683</v>
      </c>
      <c r="R298" s="34"/>
    </row>
    <row r="299" s="2" customFormat="1" ht="31" hidden="1" customHeight="1" spans="1:18">
      <c r="A299" s="14" t="s">
        <v>684</v>
      </c>
      <c r="B299" s="13" t="s">
        <v>22</v>
      </c>
      <c r="C299" s="14" t="s">
        <v>639</v>
      </c>
      <c r="D299" s="13" t="s">
        <v>24</v>
      </c>
      <c r="E299" s="13" t="s">
        <v>25</v>
      </c>
      <c r="F299" s="14">
        <v>-30</v>
      </c>
      <c r="G299" s="16">
        <v>-4.8</v>
      </c>
      <c r="H299" s="14" t="s">
        <v>133</v>
      </c>
      <c r="I299" s="14">
        <v>-1.1</v>
      </c>
      <c r="J299" s="14">
        <v>-1.5</v>
      </c>
      <c r="K299" s="13">
        <v>-2.5</v>
      </c>
      <c r="L299" s="13">
        <v>42</v>
      </c>
      <c r="M299" s="29">
        <v>52</v>
      </c>
      <c r="N299" s="16">
        <v>54</v>
      </c>
      <c r="O299" s="16">
        <v>65</v>
      </c>
      <c r="P299" s="37" t="s">
        <v>685</v>
      </c>
      <c r="Q299" s="2" t="s">
        <v>393</v>
      </c>
      <c r="R299" s="34"/>
    </row>
    <row r="300" s="2" customFormat="1" ht="31" hidden="1" customHeight="1" spans="1:18">
      <c r="A300" s="14" t="s">
        <v>686</v>
      </c>
      <c r="B300" s="13" t="s">
        <v>22</v>
      </c>
      <c r="C300" s="14" t="s">
        <v>639</v>
      </c>
      <c r="D300" s="13" t="s">
        <v>24</v>
      </c>
      <c r="E300" s="13" t="s">
        <v>25</v>
      </c>
      <c r="F300" s="14">
        <v>-30</v>
      </c>
      <c r="G300" s="16">
        <v>-8</v>
      </c>
      <c r="H300" s="14" t="s">
        <v>133</v>
      </c>
      <c r="I300" s="14">
        <v>-1.2</v>
      </c>
      <c r="J300" s="14">
        <v>-1.5</v>
      </c>
      <c r="K300" s="13">
        <v>-2.5</v>
      </c>
      <c r="L300" s="13">
        <v>23</v>
      </c>
      <c r="M300" s="29">
        <v>30</v>
      </c>
      <c r="N300" s="16">
        <v>33</v>
      </c>
      <c r="O300" s="16">
        <v>40</v>
      </c>
      <c r="P300" s="37" t="s">
        <v>687</v>
      </c>
      <c r="Q300" s="2" t="s">
        <v>264</v>
      </c>
      <c r="R300" s="34"/>
    </row>
    <row r="301" s="2" customFormat="1" ht="31" hidden="1" customHeight="1" spans="1:18">
      <c r="A301" s="12" t="s">
        <v>688</v>
      </c>
      <c r="B301" s="13" t="s">
        <v>22</v>
      </c>
      <c r="C301" s="14" t="s">
        <v>639</v>
      </c>
      <c r="D301" s="13" t="s">
        <v>24</v>
      </c>
      <c r="E301" s="13" t="s">
        <v>91</v>
      </c>
      <c r="F301" s="13">
        <v>-30</v>
      </c>
      <c r="G301" s="13">
        <v>-6</v>
      </c>
      <c r="H301" s="13">
        <v>20</v>
      </c>
      <c r="I301" s="13">
        <v>-1</v>
      </c>
      <c r="J301" s="13">
        <v>-1.6</v>
      </c>
      <c r="K301" s="13">
        <v>-2.5</v>
      </c>
      <c r="L301" s="13">
        <v>40</v>
      </c>
      <c r="M301" s="29">
        <v>55</v>
      </c>
      <c r="N301" s="13">
        <v>65</v>
      </c>
      <c r="O301" s="13">
        <v>90</v>
      </c>
      <c r="P301" s="13" t="s">
        <v>689</v>
      </c>
      <c r="Q301" s="2" t="s">
        <v>264</v>
      </c>
      <c r="R301" s="34"/>
    </row>
    <row r="302" s="2" customFormat="1" ht="31" hidden="1" customHeight="1" spans="1:18">
      <c r="A302" s="14" t="s">
        <v>690</v>
      </c>
      <c r="B302" s="13" t="s">
        <v>22</v>
      </c>
      <c r="C302" s="14" t="s">
        <v>639</v>
      </c>
      <c r="D302" s="13" t="s">
        <v>24</v>
      </c>
      <c r="E302" s="13" t="s">
        <v>40</v>
      </c>
      <c r="F302" s="14">
        <v>-30</v>
      </c>
      <c r="G302" s="16">
        <v>-6</v>
      </c>
      <c r="H302" s="14" t="s">
        <v>133</v>
      </c>
      <c r="I302" s="14">
        <v>-1</v>
      </c>
      <c r="J302" s="14">
        <v>-1.6</v>
      </c>
      <c r="K302" s="13">
        <v>-2.5</v>
      </c>
      <c r="L302" s="13">
        <v>43</v>
      </c>
      <c r="M302" s="29">
        <v>60</v>
      </c>
      <c r="N302" s="16">
        <v>65</v>
      </c>
      <c r="O302" s="16">
        <v>90</v>
      </c>
      <c r="P302" s="13" t="s">
        <v>691</v>
      </c>
      <c r="R302" s="34"/>
    </row>
    <row r="303" s="2" customFormat="1" ht="31" hidden="1" customHeight="1" spans="1:18">
      <c r="A303" s="14" t="s">
        <v>692</v>
      </c>
      <c r="B303" s="13" t="s">
        <v>22</v>
      </c>
      <c r="C303" s="14" t="s">
        <v>639</v>
      </c>
      <c r="D303" s="13" t="s">
        <v>24</v>
      </c>
      <c r="E303" s="13" t="s">
        <v>91</v>
      </c>
      <c r="F303" s="14" t="s">
        <v>693</v>
      </c>
      <c r="G303" s="16">
        <v>-10</v>
      </c>
      <c r="H303" s="14" t="s">
        <v>133</v>
      </c>
      <c r="I303" s="14">
        <v>-1.2</v>
      </c>
      <c r="J303" s="14">
        <v>-1.5</v>
      </c>
      <c r="K303" s="13">
        <v>-2.5</v>
      </c>
      <c r="L303" s="13">
        <v>18</v>
      </c>
      <c r="M303" s="29">
        <v>24</v>
      </c>
      <c r="N303" s="16">
        <v>25</v>
      </c>
      <c r="O303" s="16">
        <v>30</v>
      </c>
      <c r="P303" s="13" t="s">
        <v>694</v>
      </c>
      <c r="R303" s="34"/>
    </row>
    <row r="304" s="2" customFormat="1" ht="31" hidden="1" customHeight="1" spans="1:18">
      <c r="A304" s="14" t="s">
        <v>695</v>
      </c>
      <c r="B304" s="13" t="s">
        <v>22</v>
      </c>
      <c r="C304" s="14" t="s">
        <v>639</v>
      </c>
      <c r="D304" s="13" t="s">
        <v>24</v>
      </c>
      <c r="E304" s="13" t="s">
        <v>40</v>
      </c>
      <c r="F304" s="14" t="s">
        <v>693</v>
      </c>
      <c r="G304" s="16">
        <v>-10.5</v>
      </c>
      <c r="H304" s="14">
        <v>20</v>
      </c>
      <c r="I304" s="14">
        <v>-1</v>
      </c>
      <c r="J304" s="14">
        <v>-1.6</v>
      </c>
      <c r="K304" s="13">
        <v>-2.5</v>
      </c>
      <c r="L304" s="13">
        <v>12</v>
      </c>
      <c r="M304" s="29">
        <v>16</v>
      </c>
      <c r="N304" s="16">
        <v>18</v>
      </c>
      <c r="O304" s="16">
        <v>24</v>
      </c>
      <c r="P304" s="13" t="s">
        <v>696</v>
      </c>
      <c r="R304" s="34"/>
    </row>
    <row r="305" s="2" customFormat="1" ht="31" hidden="1" customHeight="1" spans="1:18">
      <c r="A305" s="14" t="s">
        <v>697</v>
      </c>
      <c r="B305" s="13" t="s">
        <v>22</v>
      </c>
      <c r="C305" s="14" t="s">
        <v>639</v>
      </c>
      <c r="D305" s="13" t="s">
        <v>24</v>
      </c>
      <c r="E305" s="13" t="s">
        <v>40</v>
      </c>
      <c r="F305" s="14" t="s">
        <v>693</v>
      </c>
      <c r="G305" s="16">
        <v>-12</v>
      </c>
      <c r="H305" s="14">
        <v>20</v>
      </c>
      <c r="I305" s="14">
        <v>-1</v>
      </c>
      <c r="J305" s="14">
        <v>-1.6</v>
      </c>
      <c r="K305" s="13">
        <v>-2.5</v>
      </c>
      <c r="L305" s="13">
        <v>10</v>
      </c>
      <c r="M305" s="29">
        <v>13</v>
      </c>
      <c r="N305" s="16">
        <v>16</v>
      </c>
      <c r="O305" s="16">
        <v>20</v>
      </c>
      <c r="P305" s="13" t="s">
        <v>698</v>
      </c>
      <c r="R305" s="34"/>
    </row>
    <row r="306" s="2" customFormat="1" ht="31" hidden="1" customHeight="1" spans="1:16">
      <c r="A306" s="12" t="s">
        <v>699</v>
      </c>
      <c r="B306" s="13" t="s">
        <v>22</v>
      </c>
      <c r="C306" s="14" t="s">
        <v>639</v>
      </c>
      <c r="D306" s="13" t="s">
        <v>24</v>
      </c>
      <c r="E306" s="13" t="s">
        <v>40</v>
      </c>
      <c r="F306" s="12" t="s">
        <v>693</v>
      </c>
      <c r="G306" s="15">
        <v>-14</v>
      </c>
      <c r="H306" s="12">
        <v>20</v>
      </c>
      <c r="I306" s="12">
        <v>-1.2</v>
      </c>
      <c r="J306" s="16" t="s">
        <v>27</v>
      </c>
      <c r="K306" s="13">
        <v>-2.5</v>
      </c>
      <c r="L306" s="18" t="s">
        <v>27</v>
      </c>
      <c r="M306" s="28">
        <v>8.7</v>
      </c>
      <c r="N306" s="15" t="s">
        <v>27</v>
      </c>
      <c r="O306" s="15">
        <v>13.5</v>
      </c>
      <c r="P306" s="13" t="s">
        <v>700</v>
      </c>
    </row>
    <row r="307" s="2" customFormat="1" ht="31" hidden="1" customHeight="1" spans="1:18">
      <c r="A307" s="12" t="s">
        <v>701</v>
      </c>
      <c r="B307" s="13" t="s">
        <v>22</v>
      </c>
      <c r="C307" s="14" t="s">
        <v>639</v>
      </c>
      <c r="D307" s="13" t="s">
        <v>24</v>
      </c>
      <c r="E307" s="13" t="s">
        <v>40</v>
      </c>
      <c r="F307" s="12" t="s">
        <v>693</v>
      </c>
      <c r="G307" s="15">
        <v>-20</v>
      </c>
      <c r="H307" s="12">
        <v>20</v>
      </c>
      <c r="I307" s="12">
        <v>-1.2</v>
      </c>
      <c r="J307" s="12" t="s">
        <v>27</v>
      </c>
      <c r="K307" s="13">
        <v>-2.5</v>
      </c>
      <c r="L307" s="18">
        <v>5.6</v>
      </c>
      <c r="M307" s="28">
        <v>7.2</v>
      </c>
      <c r="N307" s="15">
        <v>9.5</v>
      </c>
      <c r="O307" s="15">
        <v>12</v>
      </c>
      <c r="P307" s="13" t="s">
        <v>702</v>
      </c>
      <c r="R307" s="34"/>
    </row>
    <row r="308" s="2" customFormat="1" ht="31" hidden="1" customHeight="1" spans="1:18">
      <c r="A308" s="12" t="s">
        <v>703</v>
      </c>
      <c r="B308" s="13" t="s">
        <v>22</v>
      </c>
      <c r="C308" s="14" t="s">
        <v>639</v>
      </c>
      <c r="D308" s="13" t="s">
        <v>24</v>
      </c>
      <c r="E308" s="13" t="s">
        <v>40</v>
      </c>
      <c r="F308" s="13">
        <v>-30</v>
      </c>
      <c r="G308" s="13">
        <v>-40</v>
      </c>
      <c r="H308" s="13">
        <v>20</v>
      </c>
      <c r="I308" s="13">
        <v>-1</v>
      </c>
      <c r="J308" s="13">
        <v>-1.7</v>
      </c>
      <c r="K308" s="13">
        <v>-2.5</v>
      </c>
      <c r="L308" s="13">
        <v>2.5</v>
      </c>
      <c r="M308" s="29">
        <v>3.2</v>
      </c>
      <c r="N308" s="13">
        <v>4</v>
      </c>
      <c r="O308" s="13">
        <v>5.2</v>
      </c>
      <c r="P308" s="13" t="s">
        <v>704</v>
      </c>
      <c r="R308" s="34"/>
    </row>
    <row r="309" s="2" customFormat="1" ht="31" hidden="1" customHeight="1" spans="1:18">
      <c r="A309" s="14" t="s">
        <v>705</v>
      </c>
      <c r="B309" s="13" t="s">
        <v>22</v>
      </c>
      <c r="C309" s="14" t="s">
        <v>639</v>
      </c>
      <c r="D309" s="13" t="s">
        <v>24</v>
      </c>
      <c r="E309" s="13" t="s">
        <v>46</v>
      </c>
      <c r="F309" s="14">
        <v>-30</v>
      </c>
      <c r="G309" s="16">
        <v>-20</v>
      </c>
      <c r="H309" s="14" t="s">
        <v>133</v>
      </c>
      <c r="I309" s="14">
        <v>-1.2</v>
      </c>
      <c r="J309" s="16" t="s">
        <v>27</v>
      </c>
      <c r="K309" s="13">
        <v>-2.5</v>
      </c>
      <c r="L309" s="13">
        <v>38</v>
      </c>
      <c r="M309" s="29">
        <v>42</v>
      </c>
      <c r="N309" s="16">
        <v>65</v>
      </c>
      <c r="O309" s="16">
        <v>78</v>
      </c>
      <c r="P309" s="13" t="s">
        <v>706</v>
      </c>
      <c r="R309" s="34"/>
    </row>
    <row r="310" s="2" customFormat="1" ht="31" hidden="1" customHeight="1" spans="1:18">
      <c r="A310" s="14" t="s">
        <v>707</v>
      </c>
      <c r="B310" s="13" t="s">
        <v>22</v>
      </c>
      <c r="C310" s="14" t="s">
        <v>639</v>
      </c>
      <c r="D310" s="13" t="s">
        <v>24</v>
      </c>
      <c r="E310" s="13" t="s">
        <v>43</v>
      </c>
      <c r="F310" s="14">
        <v>-30</v>
      </c>
      <c r="G310" s="16">
        <v>-20</v>
      </c>
      <c r="H310" s="14" t="s">
        <v>133</v>
      </c>
      <c r="I310" s="14">
        <v>-1.2</v>
      </c>
      <c r="J310" s="14">
        <v>-1.7</v>
      </c>
      <c r="K310" s="13">
        <v>-2.5</v>
      </c>
      <c r="L310" s="13">
        <v>18.8</v>
      </c>
      <c r="M310" s="29">
        <v>25</v>
      </c>
      <c r="N310" s="16">
        <v>30.5</v>
      </c>
      <c r="O310" s="16">
        <v>40</v>
      </c>
      <c r="P310" s="13" t="s">
        <v>708</v>
      </c>
      <c r="R310" s="34"/>
    </row>
    <row r="311" s="2" customFormat="1" ht="31" hidden="1" customHeight="1" spans="1:18">
      <c r="A311" s="14" t="s">
        <v>709</v>
      </c>
      <c r="B311" s="13" t="s">
        <v>22</v>
      </c>
      <c r="C311" s="14" t="s">
        <v>639</v>
      </c>
      <c r="D311" s="13" t="s">
        <v>24</v>
      </c>
      <c r="E311" s="13" t="s">
        <v>46</v>
      </c>
      <c r="F311" s="14" t="s">
        <v>693</v>
      </c>
      <c r="G311" s="16">
        <v>-30</v>
      </c>
      <c r="H311" s="14">
        <v>20</v>
      </c>
      <c r="I311" s="14">
        <v>-1</v>
      </c>
      <c r="J311" s="16" t="s">
        <v>27</v>
      </c>
      <c r="K311" s="13">
        <v>-2.5</v>
      </c>
      <c r="L311" s="13">
        <v>18</v>
      </c>
      <c r="M311" s="29">
        <v>20</v>
      </c>
      <c r="N311" s="16">
        <v>25</v>
      </c>
      <c r="O311" s="16">
        <v>32</v>
      </c>
      <c r="P311" s="13" t="s">
        <v>710</v>
      </c>
      <c r="R311" s="34"/>
    </row>
    <row r="312" s="2" customFormat="1" ht="31" hidden="1" customHeight="1" spans="1:18">
      <c r="A312" s="14" t="s">
        <v>711</v>
      </c>
      <c r="B312" s="13" t="s">
        <v>22</v>
      </c>
      <c r="C312" s="14" t="s">
        <v>639</v>
      </c>
      <c r="D312" s="13" t="s">
        <v>24</v>
      </c>
      <c r="E312" s="13" t="s">
        <v>116</v>
      </c>
      <c r="F312" s="14" t="s">
        <v>693</v>
      </c>
      <c r="G312" s="16">
        <v>-30</v>
      </c>
      <c r="H312" s="14">
        <v>20</v>
      </c>
      <c r="I312" s="14">
        <v>-1</v>
      </c>
      <c r="J312" s="16" t="s">
        <v>27</v>
      </c>
      <c r="K312" s="13">
        <v>-2.5</v>
      </c>
      <c r="L312" s="13">
        <v>18</v>
      </c>
      <c r="M312" s="29">
        <v>20</v>
      </c>
      <c r="N312" s="16">
        <v>25</v>
      </c>
      <c r="O312" s="16">
        <v>32</v>
      </c>
      <c r="P312" s="13" t="s">
        <v>712</v>
      </c>
      <c r="R312" s="34"/>
    </row>
    <row r="313" s="2" customFormat="1" ht="31" hidden="1" customHeight="1" spans="1:18">
      <c r="A313" s="14" t="s">
        <v>713</v>
      </c>
      <c r="B313" s="13" t="s">
        <v>22</v>
      </c>
      <c r="C313" s="14" t="s">
        <v>639</v>
      </c>
      <c r="D313" s="13" t="s">
        <v>24</v>
      </c>
      <c r="E313" s="13" t="s">
        <v>43</v>
      </c>
      <c r="F313" s="14" t="s">
        <v>693</v>
      </c>
      <c r="G313" s="16">
        <v>-30</v>
      </c>
      <c r="H313" s="14">
        <v>25</v>
      </c>
      <c r="I313" s="14">
        <v>-1</v>
      </c>
      <c r="J313" s="14">
        <v>-1.4</v>
      </c>
      <c r="K313" s="13">
        <v>-2.5</v>
      </c>
      <c r="L313" s="13">
        <v>15.5</v>
      </c>
      <c r="M313" s="29">
        <v>18</v>
      </c>
      <c r="N313" s="16">
        <v>20.5</v>
      </c>
      <c r="O313" s="16">
        <v>28</v>
      </c>
      <c r="P313" s="13" t="s">
        <v>714</v>
      </c>
      <c r="R313" s="34"/>
    </row>
    <row r="314" s="2" customFormat="1" ht="31" hidden="1" customHeight="1" spans="1:18">
      <c r="A314" s="14" t="s">
        <v>715</v>
      </c>
      <c r="B314" s="13" t="s">
        <v>22</v>
      </c>
      <c r="C314" s="14" t="s">
        <v>639</v>
      </c>
      <c r="D314" s="13" t="s">
        <v>24</v>
      </c>
      <c r="E314" s="13" t="s">
        <v>43</v>
      </c>
      <c r="F314" s="14" t="s">
        <v>693</v>
      </c>
      <c r="G314" s="16">
        <v>-40</v>
      </c>
      <c r="H314" s="14" t="s">
        <v>133</v>
      </c>
      <c r="I314" s="14">
        <v>-1.2</v>
      </c>
      <c r="J314" s="14">
        <v>-1.5</v>
      </c>
      <c r="K314" s="13">
        <v>-2.5</v>
      </c>
      <c r="L314" s="13">
        <v>10.5</v>
      </c>
      <c r="M314" s="29">
        <v>16</v>
      </c>
      <c r="N314" s="16">
        <v>16</v>
      </c>
      <c r="O314" s="16">
        <v>20</v>
      </c>
      <c r="P314" s="13" t="s">
        <v>716</v>
      </c>
      <c r="R314" s="34"/>
    </row>
    <row r="315" s="2" customFormat="1" ht="31" hidden="1" customHeight="1" spans="1:18">
      <c r="A315" s="14" t="s">
        <v>717</v>
      </c>
      <c r="B315" s="13" t="s">
        <v>22</v>
      </c>
      <c r="C315" s="14" t="s">
        <v>639</v>
      </c>
      <c r="D315" s="13" t="s">
        <v>24</v>
      </c>
      <c r="E315" s="13" t="s">
        <v>43</v>
      </c>
      <c r="F315" s="14" t="s">
        <v>693</v>
      </c>
      <c r="G315" s="16">
        <v>-50</v>
      </c>
      <c r="H315" s="14">
        <v>20</v>
      </c>
      <c r="I315" s="14">
        <v>-1.2</v>
      </c>
      <c r="J315" s="14">
        <v>-1.4</v>
      </c>
      <c r="K315" s="13">
        <v>-2.5</v>
      </c>
      <c r="L315" s="13">
        <v>8.8</v>
      </c>
      <c r="M315" s="29">
        <v>13</v>
      </c>
      <c r="N315" s="16">
        <v>14</v>
      </c>
      <c r="O315" s="16">
        <v>20</v>
      </c>
      <c r="P315" s="13" t="s">
        <v>718</v>
      </c>
      <c r="R315" s="34"/>
    </row>
    <row r="316" s="2" customFormat="1" ht="31" hidden="1" customHeight="1" spans="1:18">
      <c r="A316" s="14" t="s">
        <v>719</v>
      </c>
      <c r="B316" s="13" t="s">
        <v>22</v>
      </c>
      <c r="C316" s="14" t="s">
        <v>639</v>
      </c>
      <c r="D316" s="13" t="s">
        <v>24</v>
      </c>
      <c r="E316" s="13" t="s">
        <v>61</v>
      </c>
      <c r="F316" s="14" t="s">
        <v>693</v>
      </c>
      <c r="G316" s="16">
        <v>-50</v>
      </c>
      <c r="H316" s="14" t="s">
        <v>133</v>
      </c>
      <c r="I316" s="14">
        <v>-1</v>
      </c>
      <c r="J316" s="14">
        <v>-1.7</v>
      </c>
      <c r="K316" s="13">
        <v>-2.5</v>
      </c>
      <c r="L316" s="13">
        <v>9</v>
      </c>
      <c r="M316" s="29">
        <v>13</v>
      </c>
      <c r="N316" s="16">
        <v>14</v>
      </c>
      <c r="O316" s="16">
        <v>20</v>
      </c>
      <c r="P316" s="13" t="s">
        <v>720</v>
      </c>
      <c r="R316" s="34"/>
    </row>
    <row r="317" s="2" customFormat="1" ht="31" hidden="1" customHeight="1" spans="1:18">
      <c r="A317" s="14" t="s">
        <v>721</v>
      </c>
      <c r="B317" s="13" t="s">
        <v>22</v>
      </c>
      <c r="C317" s="14" t="s">
        <v>639</v>
      </c>
      <c r="D317" s="13" t="s">
        <v>24</v>
      </c>
      <c r="E317" s="13" t="s">
        <v>46</v>
      </c>
      <c r="F317" s="14">
        <v>-30</v>
      </c>
      <c r="G317" s="16">
        <v>-50</v>
      </c>
      <c r="H317" s="14" t="s">
        <v>133</v>
      </c>
      <c r="I317" s="14">
        <v>-1.2</v>
      </c>
      <c r="J317" s="14">
        <v>-1.5</v>
      </c>
      <c r="K317" s="13">
        <v>-2.5</v>
      </c>
      <c r="L317" s="13">
        <v>11.5</v>
      </c>
      <c r="M317" s="29">
        <v>16</v>
      </c>
      <c r="N317" s="16">
        <v>18</v>
      </c>
      <c r="O317" s="16">
        <v>24</v>
      </c>
      <c r="P317" s="13" t="s">
        <v>722</v>
      </c>
      <c r="R317" s="34"/>
    </row>
    <row r="318" s="2" customFormat="1" ht="31" hidden="1" customHeight="1" spans="1:18">
      <c r="A318" s="14" t="s">
        <v>723</v>
      </c>
      <c r="B318" s="13" t="s">
        <v>22</v>
      </c>
      <c r="C318" s="14" t="s">
        <v>639</v>
      </c>
      <c r="D318" s="13" t="s">
        <v>24</v>
      </c>
      <c r="E318" s="13" t="s">
        <v>46</v>
      </c>
      <c r="F318" s="14" t="s">
        <v>693</v>
      </c>
      <c r="G318" s="16">
        <v>-60</v>
      </c>
      <c r="H318" s="14">
        <v>20</v>
      </c>
      <c r="I318" s="14">
        <v>-1.2</v>
      </c>
      <c r="J318" s="14">
        <v>-1.6</v>
      </c>
      <c r="K318" s="13">
        <v>-2.5</v>
      </c>
      <c r="L318" s="13">
        <v>9</v>
      </c>
      <c r="M318" s="29">
        <v>13</v>
      </c>
      <c r="N318" s="16">
        <v>13</v>
      </c>
      <c r="O318" s="16">
        <v>18</v>
      </c>
      <c r="P318" s="13" t="s">
        <v>724</v>
      </c>
      <c r="R318" s="34"/>
    </row>
    <row r="319" s="2" customFormat="1" ht="31" hidden="1" customHeight="1" spans="1:16">
      <c r="A319" s="14" t="s">
        <v>725</v>
      </c>
      <c r="B319" s="13" t="s">
        <v>22</v>
      </c>
      <c r="C319" s="14" t="s">
        <v>639</v>
      </c>
      <c r="D319" s="13" t="s">
        <v>24</v>
      </c>
      <c r="E319" s="13" t="s">
        <v>147</v>
      </c>
      <c r="F319" s="13" t="s">
        <v>693</v>
      </c>
      <c r="G319" s="13">
        <v>-70</v>
      </c>
      <c r="H319" s="17">
        <v>20</v>
      </c>
      <c r="I319" s="13">
        <v>-1.2</v>
      </c>
      <c r="J319" s="14" t="s">
        <v>27</v>
      </c>
      <c r="K319" s="13">
        <v>-2.5</v>
      </c>
      <c r="L319" s="13">
        <v>8.5</v>
      </c>
      <c r="M319" s="29">
        <v>13</v>
      </c>
      <c r="N319" s="16">
        <v>11</v>
      </c>
      <c r="O319" s="16">
        <v>18</v>
      </c>
      <c r="P319" s="13" t="s">
        <v>726</v>
      </c>
    </row>
    <row r="320" s="2" customFormat="1" ht="31" hidden="1" customHeight="1" spans="1:18">
      <c r="A320" s="13" t="s">
        <v>727</v>
      </c>
      <c r="B320" s="13" t="s">
        <v>22</v>
      </c>
      <c r="C320" s="14" t="s">
        <v>639</v>
      </c>
      <c r="D320" s="13" t="s">
        <v>24</v>
      </c>
      <c r="E320" s="13" t="s">
        <v>43</v>
      </c>
      <c r="F320" s="13" t="s">
        <v>693</v>
      </c>
      <c r="G320" s="13">
        <v>-70</v>
      </c>
      <c r="H320" s="17">
        <v>20</v>
      </c>
      <c r="I320" s="13">
        <v>-1.2</v>
      </c>
      <c r="J320" s="14" t="s">
        <v>27</v>
      </c>
      <c r="K320" s="13">
        <v>-2.5</v>
      </c>
      <c r="L320" s="13">
        <v>6</v>
      </c>
      <c r="M320" s="29">
        <v>7.2</v>
      </c>
      <c r="N320" s="13">
        <v>9.5</v>
      </c>
      <c r="O320" s="13">
        <v>12</v>
      </c>
      <c r="P320" s="13" t="s">
        <v>728</v>
      </c>
      <c r="R320" s="34"/>
    </row>
    <row r="321" s="2" customFormat="1" ht="31" hidden="1" customHeight="1" spans="1:18">
      <c r="A321" s="13" t="s">
        <v>729</v>
      </c>
      <c r="B321" s="13" t="s">
        <v>22</v>
      </c>
      <c r="C321" s="14" t="s">
        <v>639</v>
      </c>
      <c r="D321" s="13" t="s">
        <v>24</v>
      </c>
      <c r="E321" s="13" t="s">
        <v>46</v>
      </c>
      <c r="F321" s="13" t="s">
        <v>693</v>
      </c>
      <c r="G321" s="13">
        <v>-70</v>
      </c>
      <c r="H321" s="17">
        <v>20</v>
      </c>
      <c r="I321" s="13">
        <v>-1.2</v>
      </c>
      <c r="J321" s="14" t="s">
        <v>27</v>
      </c>
      <c r="K321" s="13">
        <v>-2.5</v>
      </c>
      <c r="L321" s="13">
        <v>6</v>
      </c>
      <c r="M321" s="29">
        <v>7.2</v>
      </c>
      <c r="N321" s="13">
        <v>9.5</v>
      </c>
      <c r="O321" s="13">
        <v>12</v>
      </c>
      <c r="P321" s="13" t="s">
        <v>730</v>
      </c>
      <c r="R321" s="34"/>
    </row>
    <row r="322" s="2" customFormat="1" ht="31" hidden="1" customHeight="1" spans="1:18">
      <c r="A322" s="12" t="s">
        <v>731</v>
      </c>
      <c r="B322" s="13" t="s">
        <v>22</v>
      </c>
      <c r="C322" s="14" t="s">
        <v>639</v>
      </c>
      <c r="D322" s="13" t="s">
        <v>24</v>
      </c>
      <c r="E322" s="18" t="s">
        <v>61</v>
      </c>
      <c r="F322" s="12" t="s">
        <v>693</v>
      </c>
      <c r="G322" s="15">
        <v>-70</v>
      </c>
      <c r="H322" s="12">
        <v>20</v>
      </c>
      <c r="I322" s="12">
        <v>-1.2</v>
      </c>
      <c r="J322" s="12" t="s">
        <v>27</v>
      </c>
      <c r="K322" s="13">
        <v>-2.5</v>
      </c>
      <c r="L322" s="18">
        <v>5.6</v>
      </c>
      <c r="M322" s="28">
        <v>7.2</v>
      </c>
      <c r="N322" s="15">
        <v>9.5</v>
      </c>
      <c r="O322" s="15">
        <v>12</v>
      </c>
      <c r="P322" s="13" t="s">
        <v>732</v>
      </c>
      <c r="R322" s="34"/>
    </row>
    <row r="323" s="2" customFormat="1" ht="31" hidden="1" customHeight="1" spans="1:18">
      <c r="A323" s="12" t="s">
        <v>733</v>
      </c>
      <c r="B323" s="13" t="s">
        <v>22</v>
      </c>
      <c r="C323" s="14" t="s">
        <v>639</v>
      </c>
      <c r="D323" s="13" t="s">
        <v>24</v>
      </c>
      <c r="E323" s="13" t="s">
        <v>46</v>
      </c>
      <c r="F323" s="12" t="s">
        <v>693</v>
      </c>
      <c r="G323" s="15">
        <v>-90</v>
      </c>
      <c r="H323" s="12">
        <v>20</v>
      </c>
      <c r="I323" s="12">
        <v>-1.2</v>
      </c>
      <c r="J323" s="12">
        <v>-1.4</v>
      </c>
      <c r="K323" s="13">
        <v>-2.5</v>
      </c>
      <c r="L323" s="18">
        <v>5.2</v>
      </c>
      <c r="M323" s="28">
        <v>7</v>
      </c>
      <c r="N323" s="15">
        <v>8</v>
      </c>
      <c r="O323" s="15">
        <v>11</v>
      </c>
      <c r="P323" s="13" t="s">
        <v>734</v>
      </c>
      <c r="R323" s="34"/>
    </row>
    <row r="324" s="2" customFormat="1" ht="31" hidden="1" customHeight="1" spans="1:18">
      <c r="A324" s="12" t="s">
        <v>735</v>
      </c>
      <c r="B324" s="13" t="s">
        <v>22</v>
      </c>
      <c r="C324" s="14" t="s">
        <v>639</v>
      </c>
      <c r="D324" s="13" t="s">
        <v>24</v>
      </c>
      <c r="E324" s="18" t="s">
        <v>61</v>
      </c>
      <c r="F324" s="12" t="s">
        <v>693</v>
      </c>
      <c r="G324" s="15">
        <v>-90</v>
      </c>
      <c r="H324" s="12">
        <v>20</v>
      </c>
      <c r="I324" s="12">
        <v>-1</v>
      </c>
      <c r="J324" s="12">
        <v>-1.6</v>
      </c>
      <c r="K324" s="13">
        <v>-2.5</v>
      </c>
      <c r="L324" s="18">
        <v>4.9</v>
      </c>
      <c r="M324" s="28">
        <v>6.4</v>
      </c>
      <c r="N324" s="15">
        <v>7.5</v>
      </c>
      <c r="O324" s="15">
        <v>10.5</v>
      </c>
      <c r="P324" s="13" t="s">
        <v>736</v>
      </c>
      <c r="R324" s="34"/>
    </row>
    <row r="325" s="2" customFormat="1" ht="31" hidden="1" customHeight="1" spans="1:18">
      <c r="A325" s="12" t="s">
        <v>737</v>
      </c>
      <c r="B325" s="13" t="s">
        <v>22</v>
      </c>
      <c r="C325" s="14" t="s">
        <v>639</v>
      </c>
      <c r="D325" s="13" t="s">
        <v>24</v>
      </c>
      <c r="E325" s="13" t="s">
        <v>46</v>
      </c>
      <c r="F325" s="12" t="s">
        <v>693</v>
      </c>
      <c r="G325" s="15">
        <v>-100</v>
      </c>
      <c r="H325" s="12">
        <v>20</v>
      </c>
      <c r="I325" s="12">
        <v>-1</v>
      </c>
      <c r="J325" s="12">
        <v>-1.6</v>
      </c>
      <c r="K325" s="13">
        <v>-2.5</v>
      </c>
      <c r="L325" s="18">
        <v>4.9</v>
      </c>
      <c r="M325" s="28">
        <v>6.4</v>
      </c>
      <c r="N325" s="15">
        <v>7.5</v>
      </c>
      <c r="O325" s="15">
        <v>10.5</v>
      </c>
      <c r="P325" s="13" t="s">
        <v>738</v>
      </c>
      <c r="R325" s="34"/>
    </row>
    <row r="326" s="2" customFormat="1" ht="31" hidden="1" customHeight="1" spans="1:16">
      <c r="A326" s="12" t="s">
        <v>739</v>
      </c>
      <c r="B326" s="13" t="s">
        <v>22</v>
      </c>
      <c r="C326" s="14" t="s">
        <v>639</v>
      </c>
      <c r="D326" s="13" t="s">
        <v>24</v>
      </c>
      <c r="E326" s="13" t="s">
        <v>147</v>
      </c>
      <c r="F326" s="12" t="s">
        <v>693</v>
      </c>
      <c r="G326" s="15">
        <v>-120</v>
      </c>
      <c r="H326" s="12">
        <v>20</v>
      </c>
      <c r="I326" s="12">
        <v>-1</v>
      </c>
      <c r="J326" s="12">
        <v>-1.6</v>
      </c>
      <c r="K326" s="13">
        <v>-2.5</v>
      </c>
      <c r="L326" s="18">
        <v>4.9</v>
      </c>
      <c r="M326" s="28">
        <v>6.4</v>
      </c>
      <c r="N326" s="15">
        <v>7.5</v>
      </c>
      <c r="O326" s="15">
        <v>10.5</v>
      </c>
      <c r="P326" s="13" t="s">
        <v>740</v>
      </c>
    </row>
    <row r="327" s="2" customFormat="1" ht="31" hidden="1" customHeight="1" spans="1:16">
      <c r="A327" s="12" t="s">
        <v>741</v>
      </c>
      <c r="B327" s="13" t="s">
        <v>22</v>
      </c>
      <c r="C327" s="14" t="s">
        <v>639</v>
      </c>
      <c r="D327" s="13" t="s">
        <v>24</v>
      </c>
      <c r="E327" s="18" t="s">
        <v>150</v>
      </c>
      <c r="F327" s="12" t="s">
        <v>693</v>
      </c>
      <c r="G327" s="15">
        <v>-120</v>
      </c>
      <c r="H327" s="12">
        <v>20</v>
      </c>
      <c r="I327" s="12">
        <v>-1</v>
      </c>
      <c r="J327" s="12">
        <v>-1.6</v>
      </c>
      <c r="K327" s="13">
        <v>-2.5</v>
      </c>
      <c r="L327" s="18">
        <v>4.9</v>
      </c>
      <c r="M327" s="28">
        <v>6.4</v>
      </c>
      <c r="N327" s="15">
        <v>7.5</v>
      </c>
      <c r="O327" s="15">
        <v>10.5</v>
      </c>
      <c r="P327" s="13" t="s">
        <v>742</v>
      </c>
    </row>
    <row r="328" s="2" customFormat="1" ht="31" hidden="1" customHeight="1" spans="1:18">
      <c r="A328" s="12" t="s">
        <v>743</v>
      </c>
      <c r="B328" s="13" t="s">
        <v>22</v>
      </c>
      <c r="C328" s="14" t="s">
        <v>639</v>
      </c>
      <c r="D328" s="13" t="s">
        <v>24</v>
      </c>
      <c r="E328" s="13" t="s">
        <v>46</v>
      </c>
      <c r="F328" s="13">
        <v>-30</v>
      </c>
      <c r="G328" s="13">
        <v>-120</v>
      </c>
      <c r="H328" s="13">
        <v>20</v>
      </c>
      <c r="I328" s="13">
        <v>-1</v>
      </c>
      <c r="J328" s="13">
        <v>-1.6</v>
      </c>
      <c r="K328" s="13">
        <v>-2.5</v>
      </c>
      <c r="L328" s="13">
        <v>3.8</v>
      </c>
      <c r="M328" s="29">
        <v>5.5</v>
      </c>
      <c r="N328" s="13">
        <v>5.8</v>
      </c>
      <c r="O328" s="13">
        <v>8.2</v>
      </c>
      <c r="P328" s="13" t="s">
        <v>744</v>
      </c>
      <c r="R328" s="34"/>
    </row>
    <row r="329" s="2" customFormat="1" ht="31" hidden="1" customHeight="1" spans="1:18">
      <c r="A329" s="12" t="s">
        <v>745</v>
      </c>
      <c r="B329" s="13" t="s">
        <v>22</v>
      </c>
      <c r="C329" s="14" t="s">
        <v>639</v>
      </c>
      <c r="D329" s="13" t="s">
        <v>24</v>
      </c>
      <c r="E329" s="18" t="s">
        <v>61</v>
      </c>
      <c r="F329" s="13">
        <v>-30</v>
      </c>
      <c r="G329" s="13">
        <v>-120</v>
      </c>
      <c r="H329" s="13">
        <v>20</v>
      </c>
      <c r="I329" s="13">
        <v>-1</v>
      </c>
      <c r="J329" s="13">
        <v>-1.6</v>
      </c>
      <c r="K329" s="13">
        <v>-2.5</v>
      </c>
      <c r="L329" s="13">
        <v>3.8</v>
      </c>
      <c r="M329" s="29">
        <v>5.5</v>
      </c>
      <c r="N329" s="13">
        <v>5.8</v>
      </c>
      <c r="O329" s="13">
        <v>8.2</v>
      </c>
      <c r="P329" s="13" t="s">
        <v>746</v>
      </c>
      <c r="R329" s="34"/>
    </row>
    <row r="330" s="2" customFormat="1" ht="31" hidden="1" customHeight="1" spans="1:18">
      <c r="A330" s="12" t="s">
        <v>747</v>
      </c>
      <c r="B330" s="13" t="s">
        <v>22</v>
      </c>
      <c r="C330" s="14" t="s">
        <v>639</v>
      </c>
      <c r="D330" s="13" t="s">
        <v>24</v>
      </c>
      <c r="E330" s="18" t="s">
        <v>61</v>
      </c>
      <c r="F330" s="13">
        <v>-30</v>
      </c>
      <c r="G330" s="13">
        <v>-150</v>
      </c>
      <c r="H330" s="13">
        <v>20</v>
      </c>
      <c r="I330" s="13">
        <v>-1</v>
      </c>
      <c r="J330" s="13">
        <v>-1.7</v>
      </c>
      <c r="K330" s="13">
        <v>-2.5</v>
      </c>
      <c r="L330" s="13">
        <v>2.5</v>
      </c>
      <c r="M330" s="29">
        <v>3.2</v>
      </c>
      <c r="N330" s="13">
        <v>4</v>
      </c>
      <c r="O330" s="13">
        <v>5.2</v>
      </c>
      <c r="P330" s="13" t="s">
        <v>748</v>
      </c>
      <c r="R330" s="34"/>
    </row>
    <row r="331" s="2" customFormat="1" ht="31" hidden="1" customHeight="1" spans="1:16">
      <c r="A331" s="12" t="s">
        <v>749</v>
      </c>
      <c r="B331" s="13" t="s">
        <v>22</v>
      </c>
      <c r="C331" s="14" t="s">
        <v>639</v>
      </c>
      <c r="D331" s="13" t="s">
        <v>24</v>
      </c>
      <c r="E331" s="13" t="s">
        <v>147</v>
      </c>
      <c r="F331" s="13">
        <v>-30</v>
      </c>
      <c r="G331" s="13">
        <v>-150</v>
      </c>
      <c r="H331" s="13">
        <v>20</v>
      </c>
      <c r="I331" s="13">
        <v>-1</v>
      </c>
      <c r="J331" s="13">
        <v>-1.6</v>
      </c>
      <c r="K331" s="13">
        <v>-2.5</v>
      </c>
      <c r="L331" s="13">
        <v>3.8</v>
      </c>
      <c r="M331" s="29">
        <v>5.5</v>
      </c>
      <c r="N331" s="13">
        <v>5.8</v>
      </c>
      <c r="O331" s="13">
        <v>8.2</v>
      </c>
      <c r="P331" s="13" t="s">
        <v>750</v>
      </c>
    </row>
    <row r="332" s="2" customFormat="1" ht="31" hidden="1" customHeight="1" spans="1:16">
      <c r="A332" s="12" t="s">
        <v>751</v>
      </c>
      <c r="B332" s="13" t="s">
        <v>22</v>
      </c>
      <c r="C332" s="14" t="s">
        <v>639</v>
      </c>
      <c r="D332" s="13" t="s">
        <v>24</v>
      </c>
      <c r="E332" s="18" t="s">
        <v>150</v>
      </c>
      <c r="F332" s="13">
        <v>-30</v>
      </c>
      <c r="G332" s="13">
        <v>-150</v>
      </c>
      <c r="H332" s="13">
        <v>20</v>
      </c>
      <c r="I332" s="13">
        <v>-1</v>
      </c>
      <c r="J332" s="13">
        <v>-1.6</v>
      </c>
      <c r="K332" s="13">
        <v>-2.5</v>
      </c>
      <c r="L332" s="13">
        <v>3.8</v>
      </c>
      <c r="M332" s="29">
        <v>5.5</v>
      </c>
      <c r="N332" s="13">
        <v>5.8</v>
      </c>
      <c r="O332" s="13">
        <v>8.2</v>
      </c>
      <c r="P332" s="13" t="s">
        <v>752</v>
      </c>
    </row>
    <row r="333" s="2" customFormat="1" ht="31" hidden="1" customHeight="1" spans="1:16">
      <c r="A333" s="12" t="s">
        <v>753</v>
      </c>
      <c r="B333" s="13" t="s">
        <v>22</v>
      </c>
      <c r="C333" s="14" t="s">
        <v>639</v>
      </c>
      <c r="D333" s="13" t="s">
        <v>24</v>
      </c>
      <c r="E333" s="13" t="s">
        <v>147</v>
      </c>
      <c r="F333" s="13">
        <v>-30</v>
      </c>
      <c r="G333" s="13">
        <v>-190</v>
      </c>
      <c r="H333" s="13">
        <v>20</v>
      </c>
      <c r="I333" s="13">
        <v>-1</v>
      </c>
      <c r="J333" s="13">
        <v>-1.7</v>
      </c>
      <c r="K333" s="13">
        <v>-2.5</v>
      </c>
      <c r="L333" s="13">
        <v>2.5</v>
      </c>
      <c r="M333" s="29">
        <v>3.2</v>
      </c>
      <c r="N333" s="13">
        <v>4</v>
      </c>
      <c r="O333" s="13">
        <v>5.2</v>
      </c>
      <c r="P333" s="13" t="s">
        <v>754</v>
      </c>
    </row>
    <row r="334" s="2" customFormat="1" ht="31" hidden="1" customHeight="1" spans="1:16">
      <c r="A334" s="12" t="s">
        <v>755</v>
      </c>
      <c r="B334" s="13" t="s">
        <v>22</v>
      </c>
      <c r="C334" s="14" t="s">
        <v>639</v>
      </c>
      <c r="D334" s="13" t="s">
        <v>24</v>
      </c>
      <c r="E334" s="18" t="s">
        <v>150</v>
      </c>
      <c r="F334" s="13">
        <v>-30</v>
      </c>
      <c r="G334" s="13">
        <v>-190</v>
      </c>
      <c r="H334" s="13">
        <v>20</v>
      </c>
      <c r="I334" s="13">
        <v>-1</v>
      </c>
      <c r="J334" s="13">
        <v>-1.7</v>
      </c>
      <c r="K334" s="13">
        <v>-2.5</v>
      </c>
      <c r="L334" s="13">
        <v>2.5</v>
      </c>
      <c r="M334" s="29">
        <v>3.2</v>
      </c>
      <c r="N334" s="13">
        <v>4</v>
      </c>
      <c r="O334" s="13">
        <v>5.2</v>
      </c>
      <c r="P334" s="13" t="s">
        <v>756</v>
      </c>
    </row>
    <row r="335" s="2" customFormat="1" ht="31" hidden="1" customHeight="1" spans="1:18">
      <c r="A335" s="14" t="s">
        <v>757</v>
      </c>
      <c r="B335" s="13" t="s">
        <v>22</v>
      </c>
      <c r="C335" s="14" t="s">
        <v>639</v>
      </c>
      <c r="D335" s="13" t="s">
        <v>24</v>
      </c>
      <c r="E335" s="13" t="s">
        <v>25</v>
      </c>
      <c r="F335" s="14">
        <v>-40</v>
      </c>
      <c r="G335" s="16">
        <v>-5</v>
      </c>
      <c r="H335" s="14" t="s">
        <v>133</v>
      </c>
      <c r="I335" s="14">
        <v>-1</v>
      </c>
      <c r="J335" s="14">
        <v>-1.5</v>
      </c>
      <c r="K335" s="13">
        <v>-2.5</v>
      </c>
      <c r="L335" s="13">
        <v>65</v>
      </c>
      <c r="M335" s="29">
        <v>70</v>
      </c>
      <c r="N335" s="16">
        <v>85</v>
      </c>
      <c r="O335" s="16">
        <v>100</v>
      </c>
      <c r="P335" s="37" t="s">
        <v>758</v>
      </c>
      <c r="Q335" s="2" t="s">
        <v>759</v>
      </c>
      <c r="R335" s="34"/>
    </row>
    <row r="336" s="2" customFormat="1" ht="31" hidden="1" customHeight="1" spans="1:18">
      <c r="A336" s="14" t="s">
        <v>760</v>
      </c>
      <c r="B336" s="13" t="s">
        <v>22</v>
      </c>
      <c r="C336" s="14" t="s">
        <v>639</v>
      </c>
      <c r="D336" s="13" t="s">
        <v>24</v>
      </c>
      <c r="E336" s="13" t="s">
        <v>40</v>
      </c>
      <c r="F336" s="14">
        <v>-40</v>
      </c>
      <c r="G336" s="16">
        <v>-6</v>
      </c>
      <c r="H336" s="14" t="s">
        <v>133</v>
      </c>
      <c r="I336" s="14">
        <v>-1</v>
      </c>
      <c r="J336" s="14">
        <v>-1.5</v>
      </c>
      <c r="K336" s="13">
        <v>-2.5</v>
      </c>
      <c r="L336" s="13">
        <v>60</v>
      </c>
      <c r="M336" s="29">
        <v>65</v>
      </c>
      <c r="N336" s="16">
        <v>85</v>
      </c>
      <c r="O336" s="16">
        <v>10</v>
      </c>
      <c r="P336" s="13" t="s">
        <v>761</v>
      </c>
      <c r="Q336" s="2" t="s">
        <v>762</v>
      </c>
      <c r="R336" s="34"/>
    </row>
    <row r="337" s="2" customFormat="1" ht="31" hidden="1" customHeight="1" spans="1:18">
      <c r="A337" s="14" t="s">
        <v>763</v>
      </c>
      <c r="B337" s="13" t="s">
        <v>22</v>
      </c>
      <c r="C337" s="14" t="s">
        <v>639</v>
      </c>
      <c r="D337" s="13" t="s">
        <v>24</v>
      </c>
      <c r="E337" s="13" t="s">
        <v>25</v>
      </c>
      <c r="F337" s="14">
        <v>-40</v>
      </c>
      <c r="G337" s="16">
        <v>-8</v>
      </c>
      <c r="H337" s="14" t="s">
        <v>133</v>
      </c>
      <c r="I337" s="14">
        <v>-1.2</v>
      </c>
      <c r="J337" s="14">
        <v>-1.5</v>
      </c>
      <c r="K337" s="13">
        <v>-2.5</v>
      </c>
      <c r="L337" s="13">
        <v>38</v>
      </c>
      <c r="M337" s="29">
        <v>45</v>
      </c>
      <c r="N337" s="16">
        <v>50</v>
      </c>
      <c r="O337" s="16">
        <v>65</v>
      </c>
      <c r="P337" s="37" t="s">
        <v>764</v>
      </c>
      <c r="Q337" s="2" t="s">
        <v>762</v>
      </c>
      <c r="R337" s="34"/>
    </row>
    <row r="338" s="2" customFormat="1" ht="31" hidden="1" customHeight="1" spans="1:18">
      <c r="A338" s="14" t="s">
        <v>765</v>
      </c>
      <c r="B338" s="13" t="s">
        <v>22</v>
      </c>
      <c r="C338" s="14" t="s">
        <v>639</v>
      </c>
      <c r="D338" s="13" t="s">
        <v>24</v>
      </c>
      <c r="E338" s="13" t="s">
        <v>40</v>
      </c>
      <c r="F338" s="14">
        <v>-40</v>
      </c>
      <c r="G338" s="16">
        <v>-8</v>
      </c>
      <c r="H338" s="14" t="s">
        <v>133</v>
      </c>
      <c r="I338" s="14">
        <v>-1.2</v>
      </c>
      <c r="J338" s="14">
        <v>-1.6</v>
      </c>
      <c r="K338" s="13">
        <v>-2.5</v>
      </c>
      <c r="L338" s="13">
        <v>26</v>
      </c>
      <c r="M338" s="29">
        <v>32</v>
      </c>
      <c r="N338" s="16">
        <v>32</v>
      </c>
      <c r="O338" s="16">
        <v>46</v>
      </c>
      <c r="P338" s="13" t="s">
        <v>766</v>
      </c>
      <c r="R338" s="34"/>
    </row>
    <row r="339" s="2" customFormat="1" ht="31" hidden="1" customHeight="1" spans="1:18">
      <c r="A339" s="14" t="s">
        <v>767</v>
      </c>
      <c r="B339" s="13" t="s">
        <v>22</v>
      </c>
      <c r="C339" s="14" t="s">
        <v>639</v>
      </c>
      <c r="D339" s="13" t="s">
        <v>24</v>
      </c>
      <c r="E339" s="13" t="s">
        <v>46</v>
      </c>
      <c r="F339" s="14">
        <v>-40</v>
      </c>
      <c r="G339" s="16">
        <v>-10</v>
      </c>
      <c r="H339" s="14" t="s">
        <v>133</v>
      </c>
      <c r="I339" s="14">
        <v>-1</v>
      </c>
      <c r="J339" s="14">
        <v>-1.6</v>
      </c>
      <c r="K339" s="13">
        <v>-2.5</v>
      </c>
      <c r="L339" s="13">
        <v>60</v>
      </c>
      <c r="M339" s="29">
        <v>65</v>
      </c>
      <c r="N339" s="16">
        <v>85</v>
      </c>
      <c r="O339" s="16">
        <v>100</v>
      </c>
      <c r="P339" s="13" t="s">
        <v>768</v>
      </c>
      <c r="R339" s="34"/>
    </row>
    <row r="340" s="2" customFormat="1" ht="31" hidden="1" customHeight="1" spans="1:18">
      <c r="A340" s="14" t="s">
        <v>769</v>
      </c>
      <c r="B340" s="13" t="s">
        <v>22</v>
      </c>
      <c r="C340" s="14" t="s">
        <v>639</v>
      </c>
      <c r="D340" s="13" t="s">
        <v>24</v>
      </c>
      <c r="E340" s="13" t="s">
        <v>40</v>
      </c>
      <c r="F340" s="14">
        <v>-40</v>
      </c>
      <c r="G340" s="16">
        <v>-10</v>
      </c>
      <c r="H340" s="14" t="s">
        <v>133</v>
      </c>
      <c r="I340" s="14">
        <v>-1.2</v>
      </c>
      <c r="J340" s="14">
        <v>-1.5</v>
      </c>
      <c r="K340" s="13">
        <v>-2.5</v>
      </c>
      <c r="L340" s="13">
        <v>15</v>
      </c>
      <c r="M340" s="29">
        <v>18</v>
      </c>
      <c r="N340" s="16">
        <v>18</v>
      </c>
      <c r="O340" s="16">
        <v>20</v>
      </c>
      <c r="P340" s="13" t="s">
        <v>770</v>
      </c>
      <c r="R340" s="34"/>
    </row>
    <row r="341" s="2" customFormat="1" ht="31" hidden="1" customHeight="1" spans="1:18">
      <c r="A341" s="14" t="s">
        <v>771</v>
      </c>
      <c r="B341" s="13" t="s">
        <v>22</v>
      </c>
      <c r="C341" s="14" t="s">
        <v>639</v>
      </c>
      <c r="D341" s="13" t="s">
        <v>24</v>
      </c>
      <c r="E341" s="13" t="s">
        <v>40</v>
      </c>
      <c r="F341" s="14">
        <v>-40</v>
      </c>
      <c r="G341" s="16">
        <v>-15.8</v>
      </c>
      <c r="H341" s="14">
        <v>20</v>
      </c>
      <c r="I341" s="14">
        <v>-1</v>
      </c>
      <c r="J341" s="14">
        <v>-1.6</v>
      </c>
      <c r="K341" s="13">
        <v>-2.5</v>
      </c>
      <c r="L341" s="13">
        <v>11</v>
      </c>
      <c r="M341" s="29">
        <v>15</v>
      </c>
      <c r="N341" s="16">
        <v>16</v>
      </c>
      <c r="O341" s="16">
        <v>20</v>
      </c>
      <c r="P341" s="13" t="s">
        <v>772</v>
      </c>
      <c r="R341" s="34"/>
    </row>
    <row r="342" s="2" customFormat="1" ht="31" hidden="1" customHeight="1" spans="1:18">
      <c r="A342" s="14" t="s">
        <v>773</v>
      </c>
      <c r="B342" s="13" t="s">
        <v>22</v>
      </c>
      <c r="C342" s="14" t="s">
        <v>639</v>
      </c>
      <c r="D342" s="13" t="s">
        <v>24</v>
      </c>
      <c r="E342" s="13" t="s">
        <v>43</v>
      </c>
      <c r="F342" s="14">
        <v>-40</v>
      </c>
      <c r="G342" s="16">
        <v>-20</v>
      </c>
      <c r="H342" s="14" t="s">
        <v>133</v>
      </c>
      <c r="I342" s="14">
        <v>-1</v>
      </c>
      <c r="J342" s="14">
        <v>-1.6</v>
      </c>
      <c r="K342" s="13">
        <v>-2.5</v>
      </c>
      <c r="L342" s="13">
        <v>30</v>
      </c>
      <c r="M342" s="29">
        <v>40</v>
      </c>
      <c r="N342" s="16">
        <v>45</v>
      </c>
      <c r="O342" s="16">
        <v>60</v>
      </c>
      <c r="P342" s="13" t="s">
        <v>774</v>
      </c>
      <c r="R342" s="34"/>
    </row>
    <row r="343" s="2" customFormat="1" ht="31" hidden="1" customHeight="1" spans="1:18">
      <c r="A343" s="14" t="s">
        <v>775</v>
      </c>
      <c r="B343" s="13" t="s">
        <v>22</v>
      </c>
      <c r="C343" s="14" t="s">
        <v>639</v>
      </c>
      <c r="D343" s="13" t="s">
        <v>24</v>
      </c>
      <c r="E343" s="13" t="s">
        <v>46</v>
      </c>
      <c r="F343" s="14">
        <v>-40</v>
      </c>
      <c r="G343" s="16">
        <v>-20</v>
      </c>
      <c r="H343" s="14" t="s">
        <v>133</v>
      </c>
      <c r="I343" s="14">
        <v>-1</v>
      </c>
      <c r="J343" s="14">
        <v>-1.6</v>
      </c>
      <c r="K343" s="13">
        <v>-2.5</v>
      </c>
      <c r="L343" s="13">
        <v>30</v>
      </c>
      <c r="M343" s="29">
        <v>40</v>
      </c>
      <c r="N343" s="16">
        <v>45</v>
      </c>
      <c r="O343" s="16">
        <v>60</v>
      </c>
      <c r="P343" s="13" t="s">
        <v>776</v>
      </c>
      <c r="R343" s="34"/>
    </row>
    <row r="344" s="2" customFormat="1" ht="31" hidden="1" customHeight="1" spans="1:18">
      <c r="A344" s="14" t="s">
        <v>777</v>
      </c>
      <c r="B344" s="13" t="s">
        <v>22</v>
      </c>
      <c r="C344" s="14" t="s">
        <v>639</v>
      </c>
      <c r="D344" s="13" t="s">
        <v>24</v>
      </c>
      <c r="E344" s="13" t="s">
        <v>43</v>
      </c>
      <c r="F344" s="14">
        <v>-40</v>
      </c>
      <c r="G344" s="16">
        <v>-30</v>
      </c>
      <c r="H344" s="14">
        <v>20</v>
      </c>
      <c r="I344" s="14">
        <v>-1</v>
      </c>
      <c r="J344" s="14">
        <v>-1.6</v>
      </c>
      <c r="K344" s="13">
        <v>-2.5</v>
      </c>
      <c r="L344" s="13">
        <v>20</v>
      </c>
      <c r="M344" s="29">
        <v>28</v>
      </c>
      <c r="N344" s="16">
        <v>25</v>
      </c>
      <c r="O344" s="16">
        <v>32</v>
      </c>
      <c r="P344" s="13" t="s">
        <v>778</v>
      </c>
      <c r="R344" s="34"/>
    </row>
    <row r="345" s="2" customFormat="1" ht="31" hidden="1" customHeight="1" spans="1:18">
      <c r="A345" s="14" t="s">
        <v>779</v>
      </c>
      <c r="B345" s="13" t="s">
        <v>22</v>
      </c>
      <c r="C345" s="14" t="s">
        <v>639</v>
      </c>
      <c r="D345" s="13" t="s">
        <v>24</v>
      </c>
      <c r="E345" s="13" t="s">
        <v>46</v>
      </c>
      <c r="F345" s="14">
        <v>-40</v>
      </c>
      <c r="G345" s="16">
        <v>-30</v>
      </c>
      <c r="H345" s="14">
        <v>20</v>
      </c>
      <c r="I345" s="14">
        <v>-1</v>
      </c>
      <c r="J345" s="14">
        <v>-1.6</v>
      </c>
      <c r="K345" s="13">
        <v>-2.5</v>
      </c>
      <c r="L345" s="13">
        <v>27</v>
      </c>
      <c r="M345" s="29">
        <v>32</v>
      </c>
      <c r="N345" s="16">
        <v>39</v>
      </c>
      <c r="O345" s="16">
        <v>46</v>
      </c>
      <c r="P345" s="13" t="s">
        <v>780</v>
      </c>
      <c r="R345" s="34"/>
    </row>
    <row r="346" s="2" customFormat="1" ht="31" hidden="1" customHeight="1" spans="1:18">
      <c r="A346" s="12" t="s">
        <v>781</v>
      </c>
      <c r="B346" s="13" t="s">
        <v>22</v>
      </c>
      <c r="C346" s="14" t="s">
        <v>639</v>
      </c>
      <c r="D346" s="13" t="s">
        <v>24</v>
      </c>
      <c r="E346" s="13" t="s">
        <v>46</v>
      </c>
      <c r="F346" s="12">
        <v>-40</v>
      </c>
      <c r="G346" s="15">
        <v>-40</v>
      </c>
      <c r="H346" s="12">
        <v>20</v>
      </c>
      <c r="I346" s="12">
        <v>-1</v>
      </c>
      <c r="J346" s="12">
        <v>-1.6</v>
      </c>
      <c r="K346" s="13">
        <v>-2.5</v>
      </c>
      <c r="L346" s="13">
        <v>15</v>
      </c>
      <c r="M346" s="29">
        <v>18</v>
      </c>
      <c r="N346" s="16">
        <v>18</v>
      </c>
      <c r="O346" s="16">
        <v>25</v>
      </c>
      <c r="P346" s="13" t="s">
        <v>782</v>
      </c>
      <c r="R346" s="34"/>
    </row>
    <row r="347" s="2" customFormat="1" ht="31" hidden="1" customHeight="1" spans="1:18">
      <c r="A347" s="14" t="s">
        <v>783</v>
      </c>
      <c r="B347" s="13" t="s">
        <v>22</v>
      </c>
      <c r="C347" s="14" t="s">
        <v>639</v>
      </c>
      <c r="D347" s="13" t="s">
        <v>24</v>
      </c>
      <c r="E347" s="13" t="s">
        <v>43</v>
      </c>
      <c r="F347" s="14">
        <v>-40</v>
      </c>
      <c r="G347" s="16">
        <v>-40</v>
      </c>
      <c r="H347" s="14">
        <v>20</v>
      </c>
      <c r="I347" s="14">
        <v>-1</v>
      </c>
      <c r="J347" s="14">
        <v>-1.6</v>
      </c>
      <c r="K347" s="13">
        <v>-2.5</v>
      </c>
      <c r="L347" s="13">
        <v>15</v>
      </c>
      <c r="M347" s="29">
        <v>18</v>
      </c>
      <c r="N347" s="16">
        <v>18</v>
      </c>
      <c r="O347" s="16">
        <v>25</v>
      </c>
      <c r="P347" s="13" t="s">
        <v>784</v>
      </c>
      <c r="R347" s="34"/>
    </row>
    <row r="348" s="2" customFormat="1" ht="31" hidden="1" customHeight="1" spans="1:18">
      <c r="A348" s="13" t="s">
        <v>785</v>
      </c>
      <c r="B348" s="13" t="s">
        <v>22</v>
      </c>
      <c r="C348" s="14" t="s">
        <v>639</v>
      </c>
      <c r="D348" s="13" t="s">
        <v>24</v>
      </c>
      <c r="E348" s="13" t="s">
        <v>61</v>
      </c>
      <c r="F348" s="13">
        <v>-40</v>
      </c>
      <c r="G348" s="13">
        <v>-40</v>
      </c>
      <c r="H348" s="17" t="s">
        <v>133</v>
      </c>
      <c r="I348" s="13">
        <v>-1</v>
      </c>
      <c r="J348" s="14">
        <v>-1.6</v>
      </c>
      <c r="K348" s="13">
        <v>-2.5</v>
      </c>
      <c r="L348" s="13">
        <v>15</v>
      </c>
      <c r="M348" s="29">
        <v>18</v>
      </c>
      <c r="N348" s="16">
        <v>18</v>
      </c>
      <c r="O348" s="16">
        <v>25</v>
      </c>
      <c r="P348" s="13" t="s">
        <v>786</v>
      </c>
      <c r="R348" s="34"/>
    </row>
    <row r="349" s="2" customFormat="1" ht="31" hidden="1" customHeight="1" spans="1:18">
      <c r="A349" s="12" t="s">
        <v>787</v>
      </c>
      <c r="B349" s="13" t="s">
        <v>22</v>
      </c>
      <c r="C349" s="14" t="s">
        <v>639</v>
      </c>
      <c r="D349" s="13" t="s">
        <v>24</v>
      </c>
      <c r="E349" s="13" t="s">
        <v>46</v>
      </c>
      <c r="F349" s="12">
        <v>-40</v>
      </c>
      <c r="G349" s="15">
        <v>-50</v>
      </c>
      <c r="H349" s="12">
        <v>20</v>
      </c>
      <c r="I349" s="12">
        <v>-1</v>
      </c>
      <c r="J349" s="12">
        <v>-1.6</v>
      </c>
      <c r="K349" s="13">
        <v>-2.5</v>
      </c>
      <c r="L349" s="18">
        <v>10.5</v>
      </c>
      <c r="M349" s="28">
        <v>13</v>
      </c>
      <c r="N349" s="15">
        <v>15</v>
      </c>
      <c r="O349" s="15">
        <v>20</v>
      </c>
      <c r="P349" s="13" t="s">
        <v>788</v>
      </c>
      <c r="R349" s="34"/>
    </row>
    <row r="350" s="2" customFormat="1" ht="31" hidden="1" customHeight="1" spans="1:18">
      <c r="A350" s="12" t="s">
        <v>789</v>
      </c>
      <c r="B350" s="13" t="s">
        <v>22</v>
      </c>
      <c r="C350" s="14" t="s">
        <v>639</v>
      </c>
      <c r="D350" s="13" t="s">
        <v>24</v>
      </c>
      <c r="E350" s="13" t="s">
        <v>43</v>
      </c>
      <c r="F350" s="12">
        <v>-40</v>
      </c>
      <c r="G350" s="15">
        <v>-50</v>
      </c>
      <c r="H350" s="12">
        <v>20</v>
      </c>
      <c r="I350" s="12">
        <v>-1.2</v>
      </c>
      <c r="J350" s="12">
        <v>-1.5</v>
      </c>
      <c r="K350" s="13">
        <v>-2.5</v>
      </c>
      <c r="L350" s="18">
        <v>10.3</v>
      </c>
      <c r="M350" s="28">
        <v>13</v>
      </c>
      <c r="N350" s="15">
        <v>17</v>
      </c>
      <c r="O350" s="15">
        <v>22</v>
      </c>
      <c r="P350" s="13" t="s">
        <v>790</v>
      </c>
      <c r="R350" s="34"/>
    </row>
    <row r="351" s="2" customFormat="1" ht="31" hidden="1" customHeight="1" spans="1:18">
      <c r="A351" s="12" t="s">
        <v>791</v>
      </c>
      <c r="B351" s="13" t="s">
        <v>22</v>
      </c>
      <c r="C351" s="14" t="s">
        <v>639</v>
      </c>
      <c r="D351" s="13" t="s">
        <v>24</v>
      </c>
      <c r="E351" s="13" t="s">
        <v>61</v>
      </c>
      <c r="F351" s="12">
        <v>-40</v>
      </c>
      <c r="G351" s="15">
        <v>-50</v>
      </c>
      <c r="H351" s="12">
        <v>20</v>
      </c>
      <c r="I351" s="12">
        <v>-1</v>
      </c>
      <c r="J351" s="12">
        <v>-1.6</v>
      </c>
      <c r="K351" s="13">
        <v>-2.5</v>
      </c>
      <c r="L351" s="18">
        <v>10.5</v>
      </c>
      <c r="M351" s="28">
        <v>13</v>
      </c>
      <c r="N351" s="15">
        <v>15</v>
      </c>
      <c r="O351" s="15">
        <v>20</v>
      </c>
      <c r="P351" s="13" t="s">
        <v>792</v>
      </c>
      <c r="R351" s="34"/>
    </row>
    <row r="352" s="2" customFormat="1" ht="31" hidden="1" customHeight="1" spans="1:18">
      <c r="A352" s="12" t="s">
        <v>793</v>
      </c>
      <c r="B352" s="13" t="s">
        <v>22</v>
      </c>
      <c r="C352" s="14" t="s">
        <v>639</v>
      </c>
      <c r="D352" s="13" t="s">
        <v>24</v>
      </c>
      <c r="E352" s="13" t="s">
        <v>46</v>
      </c>
      <c r="F352" s="12">
        <v>-40</v>
      </c>
      <c r="G352" s="15">
        <v>-80</v>
      </c>
      <c r="H352" s="12">
        <v>20</v>
      </c>
      <c r="I352" s="12">
        <v>-1.2</v>
      </c>
      <c r="J352" s="12">
        <v>-1.8</v>
      </c>
      <c r="K352" s="13">
        <v>-2.5</v>
      </c>
      <c r="L352" s="18">
        <v>7</v>
      </c>
      <c r="M352" s="28">
        <v>10</v>
      </c>
      <c r="N352" s="15">
        <v>9</v>
      </c>
      <c r="O352" s="15">
        <v>15</v>
      </c>
      <c r="P352" s="13" t="s">
        <v>794</v>
      </c>
      <c r="R352" s="34"/>
    </row>
    <row r="353" s="2" customFormat="1" ht="31" hidden="1" customHeight="1" spans="1:18">
      <c r="A353" s="12" t="s">
        <v>795</v>
      </c>
      <c r="B353" s="13" t="s">
        <v>22</v>
      </c>
      <c r="C353" s="14" t="s">
        <v>639</v>
      </c>
      <c r="D353" s="13" t="s">
        <v>24</v>
      </c>
      <c r="E353" s="18" t="s">
        <v>61</v>
      </c>
      <c r="F353" s="12">
        <v>-40</v>
      </c>
      <c r="G353" s="15">
        <v>-80</v>
      </c>
      <c r="H353" s="12">
        <v>20</v>
      </c>
      <c r="I353" s="12">
        <v>-1.2</v>
      </c>
      <c r="J353" s="12">
        <v>-1.8</v>
      </c>
      <c r="K353" s="13">
        <v>-2.5</v>
      </c>
      <c r="L353" s="18">
        <v>7</v>
      </c>
      <c r="M353" s="28">
        <v>10</v>
      </c>
      <c r="N353" s="15">
        <v>9</v>
      </c>
      <c r="O353" s="15">
        <v>15</v>
      </c>
      <c r="P353" s="13" t="s">
        <v>796</v>
      </c>
      <c r="R353" s="34"/>
    </row>
    <row r="354" s="2" customFormat="1" ht="31" hidden="1" customHeight="1" spans="1:18">
      <c r="A354" s="12" t="s">
        <v>797</v>
      </c>
      <c r="B354" s="13" t="s">
        <v>22</v>
      </c>
      <c r="C354" s="14" t="s">
        <v>639</v>
      </c>
      <c r="D354" s="13" t="s">
        <v>24</v>
      </c>
      <c r="E354" s="13" t="s">
        <v>46</v>
      </c>
      <c r="F354" s="12">
        <v>-40</v>
      </c>
      <c r="G354" s="15">
        <v>-100</v>
      </c>
      <c r="H354" s="12">
        <v>20</v>
      </c>
      <c r="I354" s="12">
        <v>-1.2</v>
      </c>
      <c r="J354" s="12">
        <v>-1.8</v>
      </c>
      <c r="K354" s="13">
        <v>-2.5</v>
      </c>
      <c r="L354" s="18">
        <v>4.6</v>
      </c>
      <c r="M354" s="28">
        <v>5.8</v>
      </c>
      <c r="N354" s="15">
        <v>6</v>
      </c>
      <c r="O354" s="15">
        <v>9</v>
      </c>
      <c r="P354" s="13" t="s">
        <v>798</v>
      </c>
      <c r="R354" s="34"/>
    </row>
    <row r="355" s="2" customFormat="1" ht="31" hidden="1" customHeight="1" spans="1:18">
      <c r="A355" s="12" t="s">
        <v>799</v>
      </c>
      <c r="B355" s="13" t="s">
        <v>22</v>
      </c>
      <c r="C355" s="14" t="s">
        <v>639</v>
      </c>
      <c r="D355" s="13" t="s">
        <v>24</v>
      </c>
      <c r="E355" s="18" t="s">
        <v>61</v>
      </c>
      <c r="F355" s="12">
        <v>-40</v>
      </c>
      <c r="G355" s="15">
        <v>-100</v>
      </c>
      <c r="H355" s="12">
        <v>20</v>
      </c>
      <c r="I355" s="12">
        <v>-1.2</v>
      </c>
      <c r="J355" s="12">
        <v>-1.8</v>
      </c>
      <c r="K355" s="13">
        <v>-2.5</v>
      </c>
      <c r="L355" s="18">
        <v>4.6</v>
      </c>
      <c r="M355" s="28">
        <v>5.8</v>
      </c>
      <c r="N355" s="15">
        <v>6</v>
      </c>
      <c r="O355" s="15">
        <v>9</v>
      </c>
      <c r="P355" s="13" t="s">
        <v>800</v>
      </c>
      <c r="R355" s="34"/>
    </row>
    <row r="356" s="2" customFormat="1" ht="31" hidden="1" customHeight="1" spans="1:16">
      <c r="A356" s="12" t="s">
        <v>801</v>
      </c>
      <c r="B356" s="13" t="s">
        <v>22</v>
      </c>
      <c r="C356" s="14" t="s">
        <v>639</v>
      </c>
      <c r="D356" s="13" t="s">
        <v>24</v>
      </c>
      <c r="E356" s="13" t="s">
        <v>147</v>
      </c>
      <c r="F356" s="12">
        <v>-40</v>
      </c>
      <c r="G356" s="15">
        <v>-120</v>
      </c>
      <c r="H356" s="12">
        <v>20</v>
      </c>
      <c r="I356" s="12">
        <v>-1.2</v>
      </c>
      <c r="J356" s="12">
        <v>-1.5</v>
      </c>
      <c r="K356" s="13">
        <v>-2.5</v>
      </c>
      <c r="L356" s="18">
        <v>4</v>
      </c>
      <c r="M356" s="28">
        <v>6</v>
      </c>
      <c r="N356" s="15">
        <v>6</v>
      </c>
      <c r="O356" s="15">
        <v>8</v>
      </c>
      <c r="P356" s="13" t="s">
        <v>802</v>
      </c>
    </row>
    <row r="357" s="2" customFormat="1" ht="31" hidden="1" customHeight="1" spans="1:18">
      <c r="A357" s="12" t="s">
        <v>803</v>
      </c>
      <c r="B357" s="13" t="s">
        <v>22</v>
      </c>
      <c r="C357" s="14" t="s">
        <v>639</v>
      </c>
      <c r="D357" s="13" t="s">
        <v>24</v>
      </c>
      <c r="E357" s="18" t="s">
        <v>246</v>
      </c>
      <c r="F357" s="12">
        <v>-40</v>
      </c>
      <c r="G357" s="15">
        <v>-180</v>
      </c>
      <c r="H357" s="12">
        <v>20</v>
      </c>
      <c r="I357" s="12">
        <v>-1.2</v>
      </c>
      <c r="J357" s="12">
        <v>-1.8</v>
      </c>
      <c r="K357" s="13">
        <v>-2.5</v>
      </c>
      <c r="L357" s="18">
        <v>2.3</v>
      </c>
      <c r="M357" s="28">
        <v>3.4</v>
      </c>
      <c r="N357" s="15">
        <v>3</v>
      </c>
      <c r="O357" s="15">
        <v>4.5</v>
      </c>
      <c r="P357" s="13" t="s">
        <v>804</v>
      </c>
      <c r="R357" s="36"/>
    </row>
    <row r="358" s="2" customFormat="1" ht="31" hidden="1" customHeight="1" spans="1:18">
      <c r="A358" s="12" t="s">
        <v>805</v>
      </c>
      <c r="B358" s="13" t="s">
        <v>22</v>
      </c>
      <c r="C358" s="14" t="s">
        <v>639</v>
      </c>
      <c r="D358" s="13" t="s">
        <v>24</v>
      </c>
      <c r="E358" s="13" t="s">
        <v>25</v>
      </c>
      <c r="F358" s="13">
        <v>-55</v>
      </c>
      <c r="G358" s="13">
        <v>-4.2</v>
      </c>
      <c r="H358" s="13">
        <v>20</v>
      </c>
      <c r="I358" s="13">
        <v>-1</v>
      </c>
      <c r="J358" s="13">
        <v>-1.6</v>
      </c>
      <c r="K358" s="13">
        <v>-2.5</v>
      </c>
      <c r="L358" s="13">
        <v>110</v>
      </c>
      <c r="M358" s="29">
        <v>125</v>
      </c>
      <c r="N358" s="13">
        <v>125</v>
      </c>
      <c r="O358" s="13">
        <v>155</v>
      </c>
      <c r="P358" s="37" t="s">
        <v>806</v>
      </c>
      <c r="Q358" s="2" t="s">
        <v>264</v>
      </c>
      <c r="R358" s="34"/>
    </row>
    <row r="359" s="2" customFormat="1" ht="31" hidden="1" customHeight="1" spans="1:18">
      <c r="A359" s="12" t="s">
        <v>807</v>
      </c>
      <c r="B359" s="13" t="s">
        <v>22</v>
      </c>
      <c r="C359" s="14" t="s">
        <v>639</v>
      </c>
      <c r="D359" s="13" t="s">
        <v>24</v>
      </c>
      <c r="E359" s="13" t="s">
        <v>91</v>
      </c>
      <c r="F359" s="13">
        <v>-55</v>
      </c>
      <c r="G359" s="13">
        <v>-6.8</v>
      </c>
      <c r="H359" s="13">
        <v>20</v>
      </c>
      <c r="I359" s="13">
        <v>-1</v>
      </c>
      <c r="J359" s="13">
        <v>-1.6</v>
      </c>
      <c r="K359" s="13">
        <v>-2.5</v>
      </c>
      <c r="L359" s="13">
        <v>110</v>
      </c>
      <c r="M359" s="29">
        <v>125</v>
      </c>
      <c r="N359" s="13">
        <v>125</v>
      </c>
      <c r="O359" s="13">
        <v>155</v>
      </c>
      <c r="P359" s="13" t="s">
        <v>808</v>
      </c>
      <c r="Q359" s="2" t="s">
        <v>809</v>
      </c>
      <c r="R359" s="34"/>
    </row>
    <row r="360" s="3" customFormat="1" ht="34.8" hidden="1" customHeight="1" spans="1:18">
      <c r="A360" s="14" t="s">
        <v>810</v>
      </c>
      <c r="B360" s="13" t="s">
        <v>22</v>
      </c>
      <c r="C360" s="14" t="s">
        <v>639</v>
      </c>
      <c r="D360" s="13" t="s">
        <v>24</v>
      </c>
      <c r="E360" s="13" t="s">
        <v>25</v>
      </c>
      <c r="F360" s="14">
        <v>-60</v>
      </c>
      <c r="G360" s="16">
        <v>-3.8</v>
      </c>
      <c r="H360" s="14" t="s">
        <v>133</v>
      </c>
      <c r="I360" s="14">
        <v>-1</v>
      </c>
      <c r="J360" s="14">
        <v>-1.7</v>
      </c>
      <c r="K360" s="13">
        <v>-2.5</v>
      </c>
      <c r="L360" s="13">
        <v>125</v>
      </c>
      <c r="M360" s="29">
        <v>150</v>
      </c>
      <c r="N360" s="16">
        <v>158</v>
      </c>
      <c r="O360" s="16">
        <v>200</v>
      </c>
      <c r="P360" s="37" t="s">
        <v>811</v>
      </c>
      <c r="Q360" s="41" t="s">
        <v>809</v>
      </c>
      <c r="R360" s="42"/>
    </row>
    <row r="361" s="2" customFormat="1" ht="31" hidden="1" customHeight="1" spans="1:18">
      <c r="A361" s="38" t="s">
        <v>812</v>
      </c>
      <c r="B361" s="39" t="s">
        <v>22</v>
      </c>
      <c r="C361" s="39" t="s">
        <v>639</v>
      </c>
      <c r="D361" s="39" t="s">
        <v>24</v>
      </c>
      <c r="E361" s="40" t="s">
        <v>87</v>
      </c>
      <c r="F361" s="39">
        <v>-30</v>
      </c>
      <c r="G361" s="39">
        <v>-5.1</v>
      </c>
      <c r="H361" s="39">
        <v>12</v>
      </c>
      <c r="I361" s="39">
        <v>-0.5</v>
      </c>
      <c r="J361" s="39">
        <v>-0.9</v>
      </c>
      <c r="K361" s="39">
        <v>-1.2</v>
      </c>
      <c r="L361" s="39">
        <v>45</v>
      </c>
      <c r="M361" s="39">
        <v>54</v>
      </c>
      <c r="N361" s="39">
        <v>52</v>
      </c>
      <c r="O361" s="39">
        <v>65</v>
      </c>
      <c r="P361" s="39" t="s">
        <v>813</v>
      </c>
      <c r="R361" s="43"/>
    </row>
    <row r="362" s="2" customFormat="1" ht="31" hidden="1" customHeight="1" spans="1:18">
      <c r="A362" s="14" t="s">
        <v>814</v>
      </c>
      <c r="B362" s="13" t="s">
        <v>22</v>
      </c>
      <c r="C362" s="14" t="s">
        <v>639</v>
      </c>
      <c r="D362" s="13" t="s">
        <v>24</v>
      </c>
      <c r="E362" s="13" t="s">
        <v>87</v>
      </c>
      <c r="F362" s="14">
        <v>-60</v>
      </c>
      <c r="G362" s="16">
        <v>-3.8</v>
      </c>
      <c r="H362" s="14" t="s">
        <v>133</v>
      </c>
      <c r="I362" s="14">
        <v>-1</v>
      </c>
      <c r="J362" s="14">
        <v>-1.7</v>
      </c>
      <c r="K362" s="13">
        <v>-2.5</v>
      </c>
      <c r="L362" s="13">
        <v>125</v>
      </c>
      <c r="M362" s="29">
        <v>150</v>
      </c>
      <c r="N362" s="16">
        <v>158</v>
      </c>
      <c r="O362" s="16">
        <v>200</v>
      </c>
      <c r="P362" s="13" t="s">
        <v>815</v>
      </c>
      <c r="Q362" s="2" t="s">
        <v>407</v>
      </c>
      <c r="R362" s="34"/>
    </row>
    <row r="363" s="2" customFormat="1" ht="31" hidden="1" customHeight="1" spans="1:18">
      <c r="A363" s="12" t="s">
        <v>816</v>
      </c>
      <c r="B363" s="13" t="s">
        <v>22</v>
      </c>
      <c r="C363" s="14" t="s">
        <v>639</v>
      </c>
      <c r="D363" s="13" t="s">
        <v>24</v>
      </c>
      <c r="E363" s="13" t="s">
        <v>25</v>
      </c>
      <c r="F363" s="13">
        <v>-60</v>
      </c>
      <c r="G363" s="13">
        <v>-6</v>
      </c>
      <c r="H363" s="13">
        <v>20</v>
      </c>
      <c r="I363" s="13">
        <v>-1.2</v>
      </c>
      <c r="J363" s="13">
        <v>-1.75</v>
      </c>
      <c r="K363" s="13">
        <v>-2.5</v>
      </c>
      <c r="L363" s="13">
        <v>80</v>
      </c>
      <c r="M363" s="29">
        <v>90</v>
      </c>
      <c r="N363" s="13">
        <v>100</v>
      </c>
      <c r="O363" s="13">
        <v>115</v>
      </c>
      <c r="P363" s="37" t="s">
        <v>817</v>
      </c>
      <c r="Q363" s="2" t="s">
        <v>407</v>
      </c>
      <c r="R363" s="34"/>
    </row>
    <row r="364" s="2" customFormat="1" ht="31" hidden="1" customHeight="1" spans="1:18">
      <c r="A364" s="12" t="s">
        <v>818</v>
      </c>
      <c r="B364" s="13" t="s">
        <v>22</v>
      </c>
      <c r="C364" s="14" t="s">
        <v>639</v>
      </c>
      <c r="D364" s="13" t="s">
        <v>24</v>
      </c>
      <c r="E364" s="13" t="s">
        <v>87</v>
      </c>
      <c r="F364" s="13">
        <v>-60</v>
      </c>
      <c r="G364" s="13">
        <v>-6</v>
      </c>
      <c r="H364" s="13">
        <v>20</v>
      </c>
      <c r="I364" s="13">
        <v>-1.2</v>
      </c>
      <c r="J364" s="13">
        <v>-1.75</v>
      </c>
      <c r="K364" s="13">
        <v>-2.5</v>
      </c>
      <c r="L364" s="13">
        <v>80</v>
      </c>
      <c r="M364" s="29">
        <v>90</v>
      </c>
      <c r="N364" s="13">
        <v>100</v>
      </c>
      <c r="O364" s="13">
        <v>115</v>
      </c>
      <c r="P364" s="13" t="s">
        <v>819</v>
      </c>
      <c r="R364" s="34"/>
    </row>
    <row r="365" s="2" customFormat="1" ht="31" hidden="1" customHeight="1" spans="1:18">
      <c r="A365" s="14" t="s">
        <v>820</v>
      </c>
      <c r="B365" s="13" t="s">
        <v>22</v>
      </c>
      <c r="C365" s="14" t="s">
        <v>639</v>
      </c>
      <c r="D365" s="13" t="s">
        <v>24</v>
      </c>
      <c r="E365" s="13" t="s">
        <v>40</v>
      </c>
      <c r="F365" s="14">
        <v>-60</v>
      </c>
      <c r="G365" s="16">
        <v>-8</v>
      </c>
      <c r="H365" s="14" t="s">
        <v>133</v>
      </c>
      <c r="I365" s="14">
        <v>-1.2</v>
      </c>
      <c r="J365" s="14">
        <v>-1.5</v>
      </c>
      <c r="K365" s="13">
        <v>-2.5</v>
      </c>
      <c r="L365" s="13">
        <v>55</v>
      </c>
      <c r="M365" s="29">
        <v>70</v>
      </c>
      <c r="N365" s="16">
        <v>64</v>
      </c>
      <c r="O365" s="16">
        <v>105</v>
      </c>
      <c r="P365" s="13" t="s">
        <v>821</v>
      </c>
      <c r="R365" s="34"/>
    </row>
    <row r="366" s="2" customFormat="1" ht="31" hidden="1" customHeight="1" spans="1:18">
      <c r="A366" s="14" t="s">
        <v>822</v>
      </c>
      <c r="B366" s="13" t="s">
        <v>22</v>
      </c>
      <c r="C366" s="14" t="s">
        <v>639</v>
      </c>
      <c r="D366" s="13" t="s">
        <v>24</v>
      </c>
      <c r="E366" s="13" t="s">
        <v>46</v>
      </c>
      <c r="F366" s="14">
        <v>-60</v>
      </c>
      <c r="G366" s="16">
        <v>-13.5</v>
      </c>
      <c r="H366" s="14" t="s">
        <v>133</v>
      </c>
      <c r="I366" s="14">
        <v>-1.2</v>
      </c>
      <c r="J366" s="14">
        <v>-1.75</v>
      </c>
      <c r="K366" s="13">
        <v>-2.5</v>
      </c>
      <c r="L366" s="13">
        <v>80</v>
      </c>
      <c r="M366" s="29">
        <v>90</v>
      </c>
      <c r="N366" s="16">
        <v>100</v>
      </c>
      <c r="O366" s="16">
        <v>115</v>
      </c>
      <c r="P366" s="13" t="s">
        <v>823</v>
      </c>
      <c r="R366" s="34"/>
    </row>
    <row r="367" s="2" customFormat="1" ht="31" hidden="1" customHeight="1" spans="1:18">
      <c r="A367" s="12" t="s">
        <v>824</v>
      </c>
      <c r="B367" s="13" t="s">
        <v>22</v>
      </c>
      <c r="C367" s="14" t="s">
        <v>639</v>
      </c>
      <c r="D367" s="13" t="s">
        <v>24</v>
      </c>
      <c r="E367" s="18" t="s">
        <v>116</v>
      </c>
      <c r="F367" s="29">
        <v>-60</v>
      </c>
      <c r="G367" s="29">
        <v>-13.5</v>
      </c>
      <c r="H367" s="29" t="s">
        <v>133</v>
      </c>
      <c r="I367" s="29">
        <v>-1.2</v>
      </c>
      <c r="J367" s="29">
        <v>-1.75</v>
      </c>
      <c r="K367" s="29">
        <v>-2.5</v>
      </c>
      <c r="L367" s="29">
        <v>80</v>
      </c>
      <c r="M367" s="29">
        <v>90</v>
      </c>
      <c r="N367" s="29">
        <v>100</v>
      </c>
      <c r="O367" s="29">
        <v>115</v>
      </c>
      <c r="P367" s="13" t="s">
        <v>825</v>
      </c>
      <c r="Q367" s="2" t="s">
        <v>826</v>
      </c>
      <c r="R367" s="34"/>
    </row>
    <row r="368" s="2" customFormat="1" ht="31" hidden="1" customHeight="1" spans="1:18">
      <c r="A368" s="14" t="s">
        <v>827</v>
      </c>
      <c r="B368" s="13" t="s">
        <v>22</v>
      </c>
      <c r="C368" s="14" t="s">
        <v>639</v>
      </c>
      <c r="D368" s="13" t="s">
        <v>24</v>
      </c>
      <c r="E368" s="13" t="s">
        <v>43</v>
      </c>
      <c r="F368" s="14">
        <v>-60</v>
      </c>
      <c r="G368" s="16">
        <v>-15</v>
      </c>
      <c r="H368" s="14" t="s">
        <v>133</v>
      </c>
      <c r="I368" s="14">
        <v>-1.2</v>
      </c>
      <c r="J368" s="14">
        <v>-1.75</v>
      </c>
      <c r="K368" s="13">
        <v>-2.5</v>
      </c>
      <c r="L368" s="13">
        <v>68</v>
      </c>
      <c r="M368" s="29">
        <v>80</v>
      </c>
      <c r="N368" s="16">
        <v>90</v>
      </c>
      <c r="O368" s="16">
        <v>110</v>
      </c>
      <c r="P368" s="13" t="s">
        <v>828</v>
      </c>
      <c r="R368" s="34"/>
    </row>
    <row r="369" s="2" customFormat="1" ht="31" hidden="1" customHeight="1" spans="1:18">
      <c r="A369" s="14" t="s">
        <v>829</v>
      </c>
      <c r="B369" s="13" t="s">
        <v>22</v>
      </c>
      <c r="C369" s="14" t="s">
        <v>639</v>
      </c>
      <c r="D369" s="13" t="s">
        <v>24</v>
      </c>
      <c r="E369" s="13" t="s">
        <v>46</v>
      </c>
      <c r="F369" s="14">
        <v>-60</v>
      </c>
      <c r="G369" s="16">
        <v>-18.8</v>
      </c>
      <c r="H369" s="14">
        <v>20</v>
      </c>
      <c r="I369" s="14">
        <v>-1.2</v>
      </c>
      <c r="J369" s="14">
        <v>-1.5</v>
      </c>
      <c r="K369" s="13">
        <v>-2.5</v>
      </c>
      <c r="L369" s="13">
        <v>53</v>
      </c>
      <c r="M369" s="29">
        <v>70</v>
      </c>
      <c r="N369" s="16">
        <v>64</v>
      </c>
      <c r="O369" s="16">
        <v>105</v>
      </c>
      <c r="P369" s="13" t="s">
        <v>830</v>
      </c>
      <c r="R369" s="34"/>
    </row>
    <row r="370" s="2" customFormat="1" ht="31" hidden="1" customHeight="1" spans="1:18">
      <c r="A370" s="14" t="s">
        <v>831</v>
      </c>
      <c r="B370" s="13" t="s">
        <v>22</v>
      </c>
      <c r="C370" s="14" t="s">
        <v>639</v>
      </c>
      <c r="D370" s="13" t="s">
        <v>24</v>
      </c>
      <c r="E370" s="13" t="s">
        <v>40</v>
      </c>
      <c r="F370" s="14">
        <v>-60</v>
      </c>
      <c r="G370" s="16">
        <v>-15</v>
      </c>
      <c r="H370" s="14">
        <v>20</v>
      </c>
      <c r="I370" s="14">
        <v>-1.2</v>
      </c>
      <c r="J370" s="14">
        <v>-1.5</v>
      </c>
      <c r="K370" s="13">
        <v>-2.5</v>
      </c>
      <c r="L370" s="13">
        <v>21</v>
      </c>
      <c r="M370" s="29">
        <v>28</v>
      </c>
      <c r="N370" s="16">
        <v>25</v>
      </c>
      <c r="O370" s="16">
        <v>33</v>
      </c>
      <c r="P370" s="13" t="s">
        <v>832</v>
      </c>
      <c r="R370" s="34"/>
    </row>
    <row r="371" s="2" customFormat="1" ht="31" hidden="1" customHeight="1" spans="1:16">
      <c r="A371" s="14" t="s">
        <v>833</v>
      </c>
      <c r="B371" s="13" t="s">
        <v>22</v>
      </c>
      <c r="C371" s="14" t="s">
        <v>639</v>
      </c>
      <c r="D371" s="13" t="s">
        <v>24</v>
      </c>
      <c r="E371" s="13" t="s">
        <v>147</v>
      </c>
      <c r="F371" s="14">
        <v>-60</v>
      </c>
      <c r="G371" s="16">
        <v>-20</v>
      </c>
      <c r="H371" s="14">
        <v>20</v>
      </c>
      <c r="I371" s="14">
        <v>-1.2</v>
      </c>
      <c r="J371" s="14">
        <v>-1.5</v>
      </c>
      <c r="K371" s="13">
        <v>-2.5</v>
      </c>
      <c r="L371" s="13">
        <v>55</v>
      </c>
      <c r="M371" s="29">
        <v>70</v>
      </c>
      <c r="N371" s="16">
        <v>64</v>
      </c>
      <c r="O371" s="16">
        <v>105</v>
      </c>
      <c r="P371" s="13" t="s">
        <v>834</v>
      </c>
    </row>
    <row r="372" s="2" customFormat="1" ht="31" hidden="1" customHeight="1" spans="1:18">
      <c r="A372" s="14" t="s">
        <v>835</v>
      </c>
      <c r="B372" s="13" t="s">
        <v>22</v>
      </c>
      <c r="C372" s="14" t="s">
        <v>639</v>
      </c>
      <c r="D372" s="13" t="s">
        <v>24</v>
      </c>
      <c r="E372" s="13" t="s">
        <v>46</v>
      </c>
      <c r="F372" s="14">
        <v>-60</v>
      </c>
      <c r="G372" s="16">
        <v>-30</v>
      </c>
      <c r="H372" s="14">
        <v>20</v>
      </c>
      <c r="I372" s="14">
        <v>-1</v>
      </c>
      <c r="J372" s="14">
        <v>-1.5</v>
      </c>
      <c r="K372" s="13">
        <v>-2.5</v>
      </c>
      <c r="L372" s="13">
        <v>21</v>
      </c>
      <c r="M372" s="29">
        <v>25</v>
      </c>
      <c r="N372" s="16">
        <v>26</v>
      </c>
      <c r="O372" s="16">
        <v>33</v>
      </c>
      <c r="P372" s="13" t="s">
        <v>836</v>
      </c>
      <c r="R372" s="34"/>
    </row>
    <row r="373" s="2" customFormat="1" ht="31" hidden="1" customHeight="1" spans="1:18">
      <c r="A373" s="14" t="s">
        <v>837</v>
      </c>
      <c r="B373" s="13" t="s">
        <v>22</v>
      </c>
      <c r="C373" s="14" t="s">
        <v>639</v>
      </c>
      <c r="D373" s="13" t="s">
        <v>24</v>
      </c>
      <c r="E373" s="13" t="s">
        <v>43</v>
      </c>
      <c r="F373" s="14">
        <v>-60</v>
      </c>
      <c r="G373" s="16">
        <v>-30</v>
      </c>
      <c r="H373" s="14">
        <v>20</v>
      </c>
      <c r="I373" s="14">
        <v>-1</v>
      </c>
      <c r="J373" s="14">
        <v>-1.5</v>
      </c>
      <c r="K373" s="13">
        <v>-2.5</v>
      </c>
      <c r="L373" s="13">
        <v>21</v>
      </c>
      <c r="M373" s="29">
        <v>25</v>
      </c>
      <c r="N373" s="16">
        <v>26</v>
      </c>
      <c r="O373" s="16">
        <v>33</v>
      </c>
      <c r="P373" s="13" t="s">
        <v>838</v>
      </c>
      <c r="R373" s="34"/>
    </row>
    <row r="374" s="2" customFormat="1" ht="31" hidden="1" customHeight="1" spans="1:18">
      <c r="A374" s="14" t="s">
        <v>839</v>
      </c>
      <c r="B374" s="13" t="s">
        <v>22</v>
      </c>
      <c r="C374" s="14" t="s">
        <v>639</v>
      </c>
      <c r="D374" s="13" t="s">
        <v>24</v>
      </c>
      <c r="E374" s="13" t="s">
        <v>61</v>
      </c>
      <c r="F374" s="14">
        <v>-60</v>
      </c>
      <c r="G374" s="16">
        <v>-45</v>
      </c>
      <c r="H374" s="14">
        <v>20</v>
      </c>
      <c r="I374" s="14">
        <v>-1.2</v>
      </c>
      <c r="J374" s="14">
        <v>-1.5</v>
      </c>
      <c r="K374" s="13">
        <v>-2.5</v>
      </c>
      <c r="L374" s="13">
        <v>21</v>
      </c>
      <c r="M374" s="29">
        <v>25</v>
      </c>
      <c r="N374" s="16">
        <v>25</v>
      </c>
      <c r="O374" s="16">
        <v>33</v>
      </c>
      <c r="P374" s="13" t="s">
        <v>840</v>
      </c>
      <c r="R374" s="34"/>
    </row>
    <row r="375" s="2" customFormat="1" ht="31" hidden="1" customHeight="1" spans="1:18">
      <c r="A375" s="12" t="s">
        <v>841</v>
      </c>
      <c r="B375" s="13" t="s">
        <v>22</v>
      </c>
      <c r="C375" s="14" t="s">
        <v>639</v>
      </c>
      <c r="D375" s="13" t="s">
        <v>24</v>
      </c>
      <c r="E375" s="13" t="s">
        <v>46</v>
      </c>
      <c r="F375" s="13">
        <v>-60</v>
      </c>
      <c r="G375" s="13">
        <v>-45</v>
      </c>
      <c r="H375" s="13">
        <v>20</v>
      </c>
      <c r="I375" s="13">
        <v>-1</v>
      </c>
      <c r="J375" s="13">
        <v>-1.6</v>
      </c>
      <c r="K375" s="13">
        <v>-2.5</v>
      </c>
      <c r="L375" s="13">
        <v>20</v>
      </c>
      <c r="M375" s="29">
        <v>25</v>
      </c>
      <c r="N375" s="13">
        <v>26</v>
      </c>
      <c r="O375" s="13">
        <v>33</v>
      </c>
      <c r="P375" s="13" t="s">
        <v>842</v>
      </c>
      <c r="R375" s="34"/>
    </row>
    <row r="376" s="2" customFormat="1" ht="31" hidden="1" customHeight="1" spans="1:18">
      <c r="A376" s="14" t="s">
        <v>843</v>
      </c>
      <c r="B376" s="13" t="s">
        <v>22</v>
      </c>
      <c r="C376" s="14" t="s">
        <v>639</v>
      </c>
      <c r="D376" s="13" t="s">
        <v>24</v>
      </c>
      <c r="E376" s="13" t="s">
        <v>46</v>
      </c>
      <c r="F376" s="14">
        <v>-60</v>
      </c>
      <c r="G376" s="16">
        <v>-50</v>
      </c>
      <c r="H376" s="14">
        <v>20</v>
      </c>
      <c r="I376" s="14">
        <v>-1</v>
      </c>
      <c r="J376" s="14">
        <v>-1.8</v>
      </c>
      <c r="K376" s="13">
        <v>-2.5</v>
      </c>
      <c r="L376" s="13">
        <v>12</v>
      </c>
      <c r="M376" s="29">
        <v>16</v>
      </c>
      <c r="N376" s="16">
        <v>15</v>
      </c>
      <c r="O376" s="16">
        <v>18</v>
      </c>
      <c r="P376" s="13" t="s">
        <v>844</v>
      </c>
      <c r="R376" s="34"/>
    </row>
    <row r="377" s="2" customFormat="1" ht="31" hidden="1" customHeight="1" spans="1:16">
      <c r="A377" s="12" t="s">
        <v>845</v>
      </c>
      <c r="B377" s="13" t="s">
        <v>22</v>
      </c>
      <c r="C377" s="14" t="s">
        <v>639</v>
      </c>
      <c r="D377" s="13" t="s">
        <v>24</v>
      </c>
      <c r="E377" s="13" t="s">
        <v>147</v>
      </c>
      <c r="F377" s="12">
        <v>-60</v>
      </c>
      <c r="G377" s="15">
        <v>-50</v>
      </c>
      <c r="H377" s="12">
        <v>20</v>
      </c>
      <c r="I377" s="14">
        <v>-1</v>
      </c>
      <c r="J377" s="14">
        <v>-1.8</v>
      </c>
      <c r="K377" s="13">
        <v>-2.5</v>
      </c>
      <c r="L377" s="13">
        <v>12</v>
      </c>
      <c r="M377" s="29">
        <v>16</v>
      </c>
      <c r="N377" s="16">
        <v>15</v>
      </c>
      <c r="O377" s="16">
        <v>18</v>
      </c>
      <c r="P377" s="13" t="s">
        <v>846</v>
      </c>
    </row>
    <row r="378" s="2" customFormat="1" ht="31" hidden="1" customHeight="1" spans="1:16">
      <c r="A378" s="13" t="s">
        <v>847</v>
      </c>
      <c r="B378" s="13" t="s">
        <v>22</v>
      </c>
      <c r="C378" s="14" t="s">
        <v>639</v>
      </c>
      <c r="D378" s="13" t="s">
        <v>24</v>
      </c>
      <c r="E378" s="18" t="s">
        <v>150</v>
      </c>
      <c r="F378" s="13">
        <v>-60</v>
      </c>
      <c r="G378" s="13">
        <v>-50</v>
      </c>
      <c r="H378" s="17">
        <v>20</v>
      </c>
      <c r="I378" s="14">
        <v>-1</v>
      </c>
      <c r="J378" s="14">
        <v>-1.8</v>
      </c>
      <c r="K378" s="13">
        <v>-2.5</v>
      </c>
      <c r="L378" s="13">
        <v>12</v>
      </c>
      <c r="M378" s="29">
        <v>16</v>
      </c>
      <c r="N378" s="16">
        <v>15</v>
      </c>
      <c r="O378" s="16">
        <v>18</v>
      </c>
      <c r="P378" s="13" t="s">
        <v>848</v>
      </c>
    </row>
    <row r="379" s="2" customFormat="1" ht="31" hidden="1" customHeight="1" spans="1:18">
      <c r="A379" s="13" t="s">
        <v>849</v>
      </c>
      <c r="B379" s="13" t="s">
        <v>22</v>
      </c>
      <c r="C379" s="14" t="s">
        <v>639</v>
      </c>
      <c r="D379" s="13" t="s">
        <v>24</v>
      </c>
      <c r="E379" s="13" t="s">
        <v>46</v>
      </c>
      <c r="F379" s="13">
        <v>-60</v>
      </c>
      <c r="G379" s="13">
        <v>-70</v>
      </c>
      <c r="H379" s="17">
        <v>20</v>
      </c>
      <c r="I379" s="14">
        <v>-1</v>
      </c>
      <c r="J379" s="14">
        <v>-1.8</v>
      </c>
      <c r="K379" s="13">
        <v>-2.5</v>
      </c>
      <c r="L379" s="13">
        <v>11</v>
      </c>
      <c r="M379" s="29">
        <v>13</v>
      </c>
      <c r="N379" s="16">
        <v>13</v>
      </c>
      <c r="O379" s="16">
        <v>16</v>
      </c>
      <c r="P379" s="13" t="s">
        <v>850</v>
      </c>
      <c r="R379" s="34"/>
    </row>
    <row r="380" s="2" customFormat="1" ht="31" hidden="1" customHeight="1" spans="1:16">
      <c r="A380" s="13" t="s">
        <v>851</v>
      </c>
      <c r="B380" s="13" t="s">
        <v>22</v>
      </c>
      <c r="C380" s="14" t="s">
        <v>639</v>
      </c>
      <c r="D380" s="13" t="s">
        <v>24</v>
      </c>
      <c r="E380" s="13" t="s">
        <v>147</v>
      </c>
      <c r="F380" s="13">
        <v>-60</v>
      </c>
      <c r="G380" s="13">
        <v>-70</v>
      </c>
      <c r="H380" s="17">
        <v>20</v>
      </c>
      <c r="I380" s="14">
        <v>-1</v>
      </c>
      <c r="J380" s="14">
        <v>-1.8</v>
      </c>
      <c r="K380" s="13">
        <v>-2.5</v>
      </c>
      <c r="L380" s="13">
        <v>11</v>
      </c>
      <c r="M380" s="29">
        <v>13</v>
      </c>
      <c r="N380" s="16">
        <v>13</v>
      </c>
      <c r="O380" s="16">
        <v>16</v>
      </c>
      <c r="P380" s="13" t="s">
        <v>852</v>
      </c>
    </row>
    <row r="381" s="2" customFormat="1" ht="31" hidden="1" customHeight="1" spans="1:18">
      <c r="A381" s="13" t="s">
        <v>853</v>
      </c>
      <c r="B381" s="13" t="s">
        <v>22</v>
      </c>
      <c r="C381" s="14" t="s">
        <v>639</v>
      </c>
      <c r="D381" s="13" t="s">
        <v>24</v>
      </c>
      <c r="E381" s="13" t="s">
        <v>61</v>
      </c>
      <c r="F381" s="13">
        <v>-60</v>
      </c>
      <c r="G381" s="13">
        <v>-70</v>
      </c>
      <c r="H381" s="17">
        <v>20</v>
      </c>
      <c r="I381" s="14">
        <v>-1</v>
      </c>
      <c r="J381" s="14">
        <v>-1.8</v>
      </c>
      <c r="K381" s="13">
        <v>-2.5</v>
      </c>
      <c r="L381" s="13">
        <v>11</v>
      </c>
      <c r="M381" s="29">
        <v>13</v>
      </c>
      <c r="N381" s="16">
        <v>13</v>
      </c>
      <c r="O381" s="16">
        <v>16</v>
      </c>
      <c r="P381" s="13" t="s">
        <v>854</v>
      </c>
      <c r="R381" s="34"/>
    </row>
    <row r="382" s="2" customFormat="1" ht="31" hidden="1" customHeight="1" spans="1:18">
      <c r="A382" s="12" t="s">
        <v>855</v>
      </c>
      <c r="B382" s="13" t="s">
        <v>211</v>
      </c>
      <c r="C382" s="14" t="s">
        <v>639</v>
      </c>
      <c r="D382" s="13" t="s">
        <v>24</v>
      </c>
      <c r="E382" s="13" t="s">
        <v>46</v>
      </c>
      <c r="F382" s="12">
        <v>-60</v>
      </c>
      <c r="G382" s="15">
        <v>-80</v>
      </c>
      <c r="H382" s="12">
        <v>20</v>
      </c>
      <c r="I382" s="12">
        <v>-1.2</v>
      </c>
      <c r="J382" s="12">
        <v>-1.8</v>
      </c>
      <c r="K382" s="13">
        <v>-2.5</v>
      </c>
      <c r="L382" s="18">
        <v>9</v>
      </c>
      <c r="M382" s="28">
        <v>11</v>
      </c>
      <c r="N382" s="15">
        <v>12</v>
      </c>
      <c r="O382" s="15">
        <v>16</v>
      </c>
      <c r="P382" s="13" t="s">
        <v>856</v>
      </c>
      <c r="R382" s="34"/>
    </row>
    <row r="383" s="2" customFormat="1" ht="31" hidden="1" customHeight="1" spans="1:18">
      <c r="A383" s="12" t="s">
        <v>857</v>
      </c>
      <c r="B383" s="13" t="s">
        <v>211</v>
      </c>
      <c r="C383" s="14" t="s">
        <v>639</v>
      </c>
      <c r="D383" s="13" t="s">
        <v>24</v>
      </c>
      <c r="E383" s="18" t="s">
        <v>61</v>
      </c>
      <c r="F383" s="12">
        <v>-60</v>
      </c>
      <c r="G383" s="15">
        <v>-80</v>
      </c>
      <c r="H383" s="12">
        <v>20</v>
      </c>
      <c r="I383" s="12">
        <v>-1.2</v>
      </c>
      <c r="J383" s="12">
        <v>-1.8</v>
      </c>
      <c r="K383" s="13">
        <v>-2.5</v>
      </c>
      <c r="L383" s="18">
        <v>9</v>
      </c>
      <c r="M383" s="28">
        <v>11</v>
      </c>
      <c r="N383" s="15">
        <v>12</v>
      </c>
      <c r="O383" s="15">
        <v>16</v>
      </c>
      <c r="P383" s="13" t="s">
        <v>858</v>
      </c>
      <c r="R383" s="34"/>
    </row>
    <row r="384" s="2" customFormat="1" ht="31" hidden="1" customHeight="1" spans="1:16">
      <c r="A384" s="14" t="s">
        <v>859</v>
      </c>
      <c r="B384" s="13" t="s">
        <v>211</v>
      </c>
      <c r="C384" s="14" t="s">
        <v>639</v>
      </c>
      <c r="D384" s="13" t="s">
        <v>24</v>
      </c>
      <c r="E384" s="18" t="s">
        <v>150</v>
      </c>
      <c r="F384" s="14">
        <v>-60</v>
      </c>
      <c r="G384" s="16">
        <v>-80</v>
      </c>
      <c r="H384" s="14">
        <v>20</v>
      </c>
      <c r="I384" s="14">
        <v>-1</v>
      </c>
      <c r="J384" s="14">
        <v>-2.1</v>
      </c>
      <c r="K384" s="13">
        <v>-3</v>
      </c>
      <c r="L384" s="13">
        <v>10</v>
      </c>
      <c r="M384" s="29">
        <v>12</v>
      </c>
      <c r="N384" s="16">
        <v>13</v>
      </c>
      <c r="O384" s="16">
        <v>16</v>
      </c>
      <c r="P384" s="13" t="s">
        <v>860</v>
      </c>
    </row>
    <row r="385" s="2" customFormat="1" ht="31" hidden="1" customHeight="1" spans="1:16">
      <c r="A385" s="13" t="s">
        <v>861</v>
      </c>
      <c r="B385" s="13" t="s">
        <v>22</v>
      </c>
      <c r="C385" s="14" t="s">
        <v>639</v>
      </c>
      <c r="D385" s="13" t="s">
        <v>24</v>
      </c>
      <c r="E385" s="18" t="s">
        <v>150</v>
      </c>
      <c r="F385" s="13">
        <v>-60</v>
      </c>
      <c r="G385" s="13">
        <v>-100</v>
      </c>
      <c r="H385" s="17">
        <v>20</v>
      </c>
      <c r="I385" s="14">
        <v>-1</v>
      </c>
      <c r="J385" s="14">
        <v>-1.8</v>
      </c>
      <c r="K385" s="13">
        <v>-3</v>
      </c>
      <c r="L385" s="13">
        <v>6.7</v>
      </c>
      <c r="M385" s="29">
        <v>10</v>
      </c>
      <c r="N385" s="16">
        <v>8</v>
      </c>
      <c r="O385" s="16">
        <v>14</v>
      </c>
      <c r="P385" s="13" t="s">
        <v>862</v>
      </c>
    </row>
    <row r="386" s="2" customFormat="1" ht="31" hidden="1" customHeight="1" spans="1:16">
      <c r="A386" s="14" t="s">
        <v>863</v>
      </c>
      <c r="B386" s="13" t="s">
        <v>211</v>
      </c>
      <c r="C386" s="14" t="s">
        <v>639</v>
      </c>
      <c r="D386" s="13" t="s">
        <v>24</v>
      </c>
      <c r="E386" s="13" t="s">
        <v>147</v>
      </c>
      <c r="F386" s="14">
        <v>-60</v>
      </c>
      <c r="G386" s="16">
        <v>-120</v>
      </c>
      <c r="H386" s="14">
        <v>20</v>
      </c>
      <c r="I386" s="14">
        <v>-1</v>
      </c>
      <c r="J386" s="14">
        <v>-2</v>
      </c>
      <c r="K386" s="13">
        <v>-3</v>
      </c>
      <c r="L386" s="13">
        <v>5.5</v>
      </c>
      <c r="M386" s="29">
        <v>6.5</v>
      </c>
      <c r="N386" s="16">
        <v>7.5</v>
      </c>
      <c r="O386" s="16">
        <v>10</v>
      </c>
      <c r="P386" s="13" t="s">
        <v>864</v>
      </c>
    </row>
    <row r="387" s="2" customFormat="1" ht="31" hidden="1" customHeight="1" spans="1:16">
      <c r="A387" s="14" t="s">
        <v>865</v>
      </c>
      <c r="B387" s="13" t="s">
        <v>211</v>
      </c>
      <c r="C387" s="14" t="s">
        <v>639</v>
      </c>
      <c r="D387" s="13" t="s">
        <v>24</v>
      </c>
      <c r="E387" s="18" t="s">
        <v>150</v>
      </c>
      <c r="F387" s="14">
        <v>-60</v>
      </c>
      <c r="G387" s="16">
        <v>-120</v>
      </c>
      <c r="H387" s="14">
        <v>20</v>
      </c>
      <c r="I387" s="14">
        <v>-1</v>
      </c>
      <c r="J387" s="14">
        <v>-2</v>
      </c>
      <c r="K387" s="13">
        <v>-3</v>
      </c>
      <c r="L387" s="13">
        <v>5.5</v>
      </c>
      <c r="M387" s="29">
        <v>6.5</v>
      </c>
      <c r="N387" s="16">
        <v>7.5</v>
      </c>
      <c r="O387" s="16">
        <v>10</v>
      </c>
      <c r="P387" s="13" t="s">
        <v>866</v>
      </c>
    </row>
    <row r="388" s="2" customFormat="1" ht="31" hidden="1" customHeight="1" spans="1:16">
      <c r="A388" s="13" t="s">
        <v>867</v>
      </c>
      <c r="B388" s="13" t="s">
        <v>22</v>
      </c>
      <c r="C388" s="14" t="s">
        <v>639</v>
      </c>
      <c r="D388" s="13" t="s">
        <v>24</v>
      </c>
      <c r="E388" s="18" t="s">
        <v>150</v>
      </c>
      <c r="F388" s="13">
        <v>-60</v>
      </c>
      <c r="G388" s="13">
        <v>-150</v>
      </c>
      <c r="H388" s="17">
        <v>20</v>
      </c>
      <c r="I388" s="14">
        <v>-1</v>
      </c>
      <c r="J388" s="14">
        <v>-1.8</v>
      </c>
      <c r="K388" s="13">
        <v>-3</v>
      </c>
      <c r="L388" s="13">
        <v>3.7</v>
      </c>
      <c r="M388" s="29">
        <v>4.7</v>
      </c>
      <c r="N388" s="16">
        <v>5.5</v>
      </c>
      <c r="O388" s="16">
        <v>6.5</v>
      </c>
      <c r="P388" s="13" t="s">
        <v>868</v>
      </c>
    </row>
    <row r="389" s="2" customFormat="1" ht="31" hidden="1" customHeight="1" spans="1:18">
      <c r="A389" s="14" t="s">
        <v>869</v>
      </c>
      <c r="B389" s="13" t="s">
        <v>22</v>
      </c>
      <c r="C389" s="14" t="s">
        <v>639</v>
      </c>
      <c r="D389" s="13" t="s">
        <v>24</v>
      </c>
      <c r="E389" s="13" t="s">
        <v>25</v>
      </c>
      <c r="F389" s="14">
        <v>-100</v>
      </c>
      <c r="G389" s="16">
        <v>-3</v>
      </c>
      <c r="H389" s="14" t="s">
        <v>133</v>
      </c>
      <c r="I389" s="14">
        <v>-1.2</v>
      </c>
      <c r="J389" s="14">
        <v>-1.9</v>
      </c>
      <c r="K389" s="13">
        <v>-2.5</v>
      </c>
      <c r="L389" s="13">
        <v>260</v>
      </c>
      <c r="M389" s="29">
        <v>350</v>
      </c>
      <c r="N389" s="16">
        <v>320</v>
      </c>
      <c r="O389" s="16">
        <v>400</v>
      </c>
      <c r="P389" s="37" t="s">
        <v>870</v>
      </c>
      <c r="Q389" s="2" t="s">
        <v>871</v>
      </c>
      <c r="R389" s="34"/>
    </row>
    <row r="390" s="2" customFormat="1" ht="31" hidden="1" customHeight="1" spans="1:18">
      <c r="A390" s="12" t="s">
        <v>872</v>
      </c>
      <c r="B390" s="13" t="s">
        <v>22</v>
      </c>
      <c r="C390" s="14" t="s">
        <v>639</v>
      </c>
      <c r="D390" s="13" t="s">
        <v>24</v>
      </c>
      <c r="E390" s="13" t="s">
        <v>40</v>
      </c>
      <c r="F390" s="13">
        <v>-100</v>
      </c>
      <c r="G390" s="13">
        <v>-3</v>
      </c>
      <c r="H390" s="13">
        <v>20</v>
      </c>
      <c r="I390" s="13">
        <v>-1</v>
      </c>
      <c r="J390" s="13">
        <v>-1.5</v>
      </c>
      <c r="K390" s="13">
        <v>-2.5</v>
      </c>
      <c r="L390" s="13">
        <v>450</v>
      </c>
      <c r="M390" s="29">
        <v>600</v>
      </c>
      <c r="N390" s="13">
        <v>560</v>
      </c>
      <c r="O390" s="13">
        <v>700</v>
      </c>
      <c r="P390" s="13" t="s">
        <v>873</v>
      </c>
      <c r="R390" s="34"/>
    </row>
    <row r="391" s="2" customFormat="1" ht="31" hidden="1" customHeight="1" spans="1:18">
      <c r="A391" s="14" t="s">
        <v>874</v>
      </c>
      <c r="B391" s="13" t="s">
        <v>22</v>
      </c>
      <c r="C391" s="14" t="s">
        <v>639</v>
      </c>
      <c r="D391" s="13" t="s">
        <v>24</v>
      </c>
      <c r="E391" s="13" t="s">
        <v>91</v>
      </c>
      <c r="F391" s="14">
        <v>-60</v>
      </c>
      <c r="G391" s="16">
        <v>-8.5</v>
      </c>
      <c r="H391" s="14" t="s">
        <v>133</v>
      </c>
      <c r="I391" s="14">
        <v>-1.2</v>
      </c>
      <c r="J391" s="44">
        <v>-1.6</v>
      </c>
      <c r="K391" s="29">
        <v>-2.5</v>
      </c>
      <c r="L391" s="13">
        <v>68</v>
      </c>
      <c r="M391" s="29">
        <v>90</v>
      </c>
      <c r="N391" s="16">
        <v>89</v>
      </c>
      <c r="O391" s="16">
        <v>115</v>
      </c>
      <c r="P391" s="13" t="s">
        <v>266</v>
      </c>
      <c r="Q391" s="2" t="s">
        <v>875</v>
      </c>
      <c r="R391" s="34"/>
    </row>
    <row r="392" s="2" customFormat="1" ht="31" hidden="1" customHeight="1" spans="1:18">
      <c r="A392" s="14" t="s">
        <v>876</v>
      </c>
      <c r="B392" s="13" t="s">
        <v>22</v>
      </c>
      <c r="C392" s="14" t="s">
        <v>639</v>
      </c>
      <c r="D392" s="13" t="s">
        <v>24</v>
      </c>
      <c r="E392" s="13" t="s">
        <v>91</v>
      </c>
      <c r="F392" s="14">
        <v>-100</v>
      </c>
      <c r="G392" s="16">
        <v>-5.6</v>
      </c>
      <c r="H392" s="14" t="s">
        <v>133</v>
      </c>
      <c r="I392" s="14">
        <v>-1.2</v>
      </c>
      <c r="J392" s="14">
        <v>-1.8</v>
      </c>
      <c r="K392" s="13">
        <v>-2.5</v>
      </c>
      <c r="L392" s="13">
        <v>325</v>
      </c>
      <c r="M392" s="29">
        <v>400</v>
      </c>
      <c r="N392" s="16">
        <v>320</v>
      </c>
      <c r="O392" s="16">
        <v>420</v>
      </c>
      <c r="P392" s="13" t="s">
        <v>877</v>
      </c>
      <c r="R392" s="34"/>
    </row>
    <row r="393" s="2" customFormat="1" ht="31" hidden="1" customHeight="1" spans="1:18">
      <c r="A393" s="14" t="s">
        <v>878</v>
      </c>
      <c r="B393" s="13" t="s">
        <v>22</v>
      </c>
      <c r="C393" s="14" t="s">
        <v>639</v>
      </c>
      <c r="D393" s="13" t="s">
        <v>24</v>
      </c>
      <c r="E393" s="13" t="s">
        <v>40</v>
      </c>
      <c r="F393" s="14">
        <v>-100</v>
      </c>
      <c r="G393" s="16">
        <v>-8</v>
      </c>
      <c r="H393" s="14" t="s">
        <v>133</v>
      </c>
      <c r="I393" s="14">
        <v>-1.2</v>
      </c>
      <c r="J393" s="14">
        <v>-1.8</v>
      </c>
      <c r="K393" s="13">
        <v>-2.5</v>
      </c>
      <c r="L393" s="13">
        <v>83</v>
      </c>
      <c r="M393" s="29">
        <v>110</v>
      </c>
      <c r="N393" s="16">
        <v>95</v>
      </c>
      <c r="O393" s="16">
        <v>120</v>
      </c>
      <c r="P393" s="13" t="s">
        <v>879</v>
      </c>
      <c r="R393" s="34"/>
    </row>
    <row r="394" s="2" customFormat="1" ht="31" hidden="1" customHeight="1" spans="1:18">
      <c r="A394" s="14" t="s">
        <v>880</v>
      </c>
      <c r="B394" s="13" t="s">
        <v>22</v>
      </c>
      <c r="C394" s="14" t="s">
        <v>639</v>
      </c>
      <c r="D394" s="13" t="s">
        <v>24</v>
      </c>
      <c r="E394" s="13" t="s">
        <v>46</v>
      </c>
      <c r="F394" s="14">
        <v>-100</v>
      </c>
      <c r="G394" s="16">
        <v>-10</v>
      </c>
      <c r="H394" s="14" t="s">
        <v>133</v>
      </c>
      <c r="I394" s="14">
        <v>-1.2</v>
      </c>
      <c r="J394" s="14">
        <v>-1.8</v>
      </c>
      <c r="K394" s="13">
        <v>-2.5</v>
      </c>
      <c r="L394" s="13">
        <v>325</v>
      </c>
      <c r="M394" s="29">
        <v>400</v>
      </c>
      <c r="N394" s="16">
        <v>320</v>
      </c>
      <c r="O394" s="16">
        <v>420</v>
      </c>
      <c r="P394" s="13" t="s">
        <v>881</v>
      </c>
      <c r="R394" s="34"/>
    </row>
    <row r="395" s="2" customFormat="1" ht="31" hidden="1" customHeight="1" spans="1:18">
      <c r="A395" s="14" t="s">
        <v>882</v>
      </c>
      <c r="B395" s="13" t="s">
        <v>22</v>
      </c>
      <c r="C395" s="14" t="s">
        <v>639</v>
      </c>
      <c r="D395" s="13" t="s">
        <v>24</v>
      </c>
      <c r="E395" s="13" t="s">
        <v>46</v>
      </c>
      <c r="F395" s="14">
        <v>-100</v>
      </c>
      <c r="G395" s="16">
        <v>-15</v>
      </c>
      <c r="H395" s="14" t="s">
        <v>133</v>
      </c>
      <c r="I395" s="14">
        <v>-1.2</v>
      </c>
      <c r="J395" s="16" t="s">
        <v>27</v>
      </c>
      <c r="K395" s="13">
        <v>-2.5</v>
      </c>
      <c r="L395" s="13">
        <v>145</v>
      </c>
      <c r="M395" s="29">
        <v>185</v>
      </c>
      <c r="N395" s="16">
        <v>170</v>
      </c>
      <c r="O395" s="16">
        <v>200</v>
      </c>
      <c r="P395" s="13" t="s">
        <v>883</v>
      </c>
      <c r="R395" s="34"/>
    </row>
    <row r="396" s="2" customFormat="1" ht="31" hidden="1" customHeight="1" spans="1:18">
      <c r="A396" s="12" t="s">
        <v>884</v>
      </c>
      <c r="B396" s="13" t="s">
        <v>22</v>
      </c>
      <c r="C396" s="14" t="s">
        <v>639</v>
      </c>
      <c r="D396" s="13" t="s">
        <v>24</v>
      </c>
      <c r="E396" s="18" t="s">
        <v>116</v>
      </c>
      <c r="F396" s="13">
        <v>-100</v>
      </c>
      <c r="G396" s="13">
        <v>-15</v>
      </c>
      <c r="H396" s="13">
        <v>20</v>
      </c>
      <c r="I396" s="13">
        <v>-1</v>
      </c>
      <c r="J396" s="13" t="s">
        <v>27</v>
      </c>
      <c r="K396" s="13">
        <v>-2.5</v>
      </c>
      <c r="L396" s="13">
        <v>145</v>
      </c>
      <c r="M396" s="29">
        <v>185</v>
      </c>
      <c r="N396" s="13">
        <v>170</v>
      </c>
      <c r="O396" s="13">
        <v>200</v>
      </c>
      <c r="P396" s="13" t="s">
        <v>885</v>
      </c>
      <c r="Q396" s="2" t="s">
        <v>886</v>
      </c>
      <c r="R396" s="34"/>
    </row>
    <row r="397" s="2" customFormat="1" ht="31" hidden="1" customHeight="1" spans="1:18">
      <c r="A397" s="14" t="s">
        <v>887</v>
      </c>
      <c r="B397" s="13" t="s">
        <v>22</v>
      </c>
      <c r="C397" s="14" t="s">
        <v>639</v>
      </c>
      <c r="D397" s="13" t="s">
        <v>24</v>
      </c>
      <c r="E397" s="13" t="s">
        <v>46</v>
      </c>
      <c r="F397" s="14">
        <v>-100</v>
      </c>
      <c r="G397" s="16">
        <v>-30</v>
      </c>
      <c r="H397" s="14" t="s">
        <v>133</v>
      </c>
      <c r="I397" s="14">
        <v>-1.2</v>
      </c>
      <c r="J397" s="14">
        <v>-1.7</v>
      </c>
      <c r="K397" s="13">
        <v>-2.5</v>
      </c>
      <c r="L397" s="13">
        <v>68</v>
      </c>
      <c r="M397" s="29">
        <v>95</v>
      </c>
      <c r="N397" s="16">
        <v>78</v>
      </c>
      <c r="O397" s="16">
        <v>110</v>
      </c>
      <c r="P397" s="13" t="s">
        <v>888</v>
      </c>
      <c r="R397" s="34"/>
    </row>
    <row r="398" s="2" customFormat="1" ht="31" hidden="1" customHeight="1" spans="1:16">
      <c r="A398" s="14" t="s">
        <v>889</v>
      </c>
      <c r="B398" s="13" t="s">
        <v>22</v>
      </c>
      <c r="C398" s="14" t="s">
        <v>639</v>
      </c>
      <c r="D398" s="13" t="s">
        <v>24</v>
      </c>
      <c r="E398" s="13" t="s">
        <v>147</v>
      </c>
      <c r="F398" s="14">
        <v>-100</v>
      </c>
      <c r="G398" s="16">
        <v>-30</v>
      </c>
      <c r="H398" s="14" t="s">
        <v>133</v>
      </c>
      <c r="I398" s="14">
        <v>-1.2</v>
      </c>
      <c r="J398" s="14">
        <v>-1.5</v>
      </c>
      <c r="K398" s="13">
        <v>-2.5</v>
      </c>
      <c r="L398" s="13">
        <v>78</v>
      </c>
      <c r="M398" s="29">
        <v>95</v>
      </c>
      <c r="N398" s="16">
        <v>86</v>
      </c>
      <c r="O398" s="16">
        <v>110</v>
      </c>
      <c r="P398" s="13" t="s">
        <v>890</v>
      </c>
    </row>
    <row r="399" s="2" customFormat="1" ht="31" hidden="1" customHeight="1" spans="1:18">
      <c r="A399" s="12" t="s">
        <v>891</v>
      </c>
      <c r="B399" s="13" t="s">
        <v>22</v>
      </c>
      <c r="C399" s="14" t="s">
        <v>639</v>
      </c>
      <c r="D399" s="13" t="s">
        <v>24</v>
      </c>
      <c r="E399" s="13" t="s">
        <v>61</v>
      </c>
      <c r="F399" s="13">
        <v>-100</v>
      </c>
      <c r="G399" s="13">
        <v>-30</v>
      </c>
      <c r="H399" s="13">
        <v>20</v>
      </c>
      <c r="I399" s="13">
        <v>-1</v>
      </c>
      <c r="J399" s="13">
        <v>-1.5</v>
      </c>
      <c r="K399" s="13">
        <v>-3</v>
      </c>
      <c r="L399" s="13">
        <v>68</v>
      </c>
      <c r="M399" s="29">
        <v>95</v>
      </c>
      <c r="N399" s="16">
        <v>78</v>
      </c>
      <c r="O399" s="16">
        <v>110</v>
      </c>
      <c r="P399" s="13" t="s">
        <v>892</v>
      </c>
      <c r="R399" s="34"/>
    </row>
    <row r="400" s="2" customFormat="1" ht="31" hidden="1" customHeight="1" spans="1:18">
      <c r="A400" s="12" t="s">
        <v>893</v>
      </c>
      <c r="B400" s="13" t="s">
        <v>22</v>
      </c>
      <c r="C400" s="14" t="s">
        <v>639</v>
      </c>
      <c r="D400" s="13" t="s">
        <v>24</v>
      </c>
      <c r="E400" s="13" t="s">
        <v>46</v>
      </c>
      <c r="F400" s="13">
        <v>-100</v>
      </c>
      <c r="G400" s="13">
        <v>-40</v>
      </c>
      <c r="H400" s="13">
        <v>20</v>
      </c>
      <c r="I400" s="14">
        <v>-1</v>
      </c>
      <c r="J400" s="14">
        <v>-1.6</v>
      </c>
      <c r="K400" s="13">
        <v>-2.5</v>
      </c>
      <c r="L400" s="13">
        <v>48</v>
      </c>
      <c r="M400" s="29">
        <v>60</v>
      </c>
      <c r="N400" s="16">
        <v>65</v>
      </c>
      <c r="O400" s="16">
        <v>75</v>
      </c>
      <c r="P400" s="13" t="s">
        <v>894</v>
      </c>
      <c r="R400" s="34"/>
    </row>
    <row r="401" s="2" customFormat="1" ht="31" hidden="1" customHeight="1" spans="1:18">
      <c r="A401" s="14" t="s">
        <v>895</v>
      </c>
      <c r="B401" s="13" t="s">
        <v>22</v>
      </c>
      <c r="C401" s="14" t="s">
        <v>639</v>
      </c>
      <c r="D401" s="13" t="s">
        <v>24</v>
      </c>
      <c r="E401" s="13" t="s">
        <v>46</v>
      </c>
      <c r="F401" s="14">
        <v>-100</v>
      </c>
      <c r="G401" s="16">
        <v>-50</v>
      </c>
      <c r="H401" s="14" t="s">
        <v>133</v>
      </c>
      <c r="I401" s="14">
        <v>-1</v>
      </c>
      <c r="J401" s="14">
        <v>-1.6</v>
      </c>
      <c r="K401" s="13">
        <v>-2.5</v>
      </c>
      <c r="L401" s="13">
        <v>40</v>
      </c>
      <c r="M401" s="29">
        <v>52</v>
      </c>
      <c r="N401" s="16">
        <v>44</v>
      </c>
      <c r="O401" s="16">
        <v>62</v>
      </c>
      <c r="P401" s="13" t="s">
        <v>896</v>
      </c>
      <c r="R401" s="34"/>
    </row>
    <row r="402" s="2" customFormat="1" ht="31" hidden="1" customHeight="1" spans="1:18">
      <c r="A402" s="14" t="s">
        <v>897</v>
      </c>
      <c r="B402" s="13" t="s">
        <v>22</v>
      </c>
      <c r="C402" s="14" t="s">
        <v>639</v>
      </c>
      <c r="D402" s="13" t="s">
        <v>24</v>
      </c>
      <c r="E402" s="13" t="s">
        <v>61</v>
      </c>
      <c r="F402" s="14">
        <v>-100</v>
      </c>
      <c r="G402" s="16">
        <v>-50</v>
      </c>
      <c r="H402" s="14" t="s">
        <v>133</v>
      </c>
      <c r="I402" s="14">
        <v>-1</v>
      </c>
      <c r="J402" s="14">
        <v>-1.6</v>
      </c>
      <c r="K402" s="13">
        <v>-2.5</v>
      </c>
      <c r="L402" s="13">
        <v>40</v>
      </c>
      <c r="M402" s="29">
        <v>52</v>
      </c>
      <c r="N402" s="16">
        <v>44</v>
      </c>
      <c r="O402" s="16">
        <v>62</v>
      </c>
      <c r="P402" s="13" t="s">
        <v>898</v>
      </c>
      <c r="R402" s="34"/>
    </row>
    <row r="403" s="2" customFormat="1" ht="31" hidden="1" customHeight="1" spans="1:16">
      <c r="A403" s="14" t="s">
        <v>899</v>
      </c>
      <c r="B403" s="13" t="s">
        <v>22</v>
      </c>
      <c r="C403" s="14" t="s">
        <v>639</v>
      </c>
      <c r="D403" s="13" t="s">
        <v>24</v>
      </c>
      <c r="E403" s="13" t="s">
        <v>147</v>
      </c>
      <c r="F403" s="14">
        <v>-100</v>
      </c>
      <c r="G403" s="16">
        <v>-50</v>
      </c>
      <c r="H403" s="14" t="s">
        <v>133</v>
      </c>
      <c r="I403" s="14">
        <v>-1.2</v>
      </c>
      <c r="J403" s="14">
        <v>-1.6</v>
      </c>
      <c r="K403" s="13">
        <v>-2.5</v>
      </c>
      <c r="L403" s="13">
        <v>40</v>
      </c>
      <c r="M403" s="29">
        <v>52</v>
      </c>
      <c r="N403" s="16">
        <v>44</v>
      </c>
      <c r="O403" s="16">
        <v>62</v>
      </c>
      <c r="P403" s="13" t="s">
        <v>900</v>
      </c>
    </row>
    <row r="404" s="2" customFormat="1" ht="31" hidden="1" customHeight="1" spans="1:16">
      <c r="A404" s="13" t="s">
        <v>901</v>
      </c>
      <c r="B404" s="13" t="s">
        <v>22</v>
      </c>
      <c r="C404" s="14" t="s">
        <v>639</v>
      </c>
      <c r="D404" s="13" t="s">
        <v>24</v>
      </c>
      <c r="E404" s="18" t="s">
        <v>150</v>
      </c>
      <c r="F404" s="13">
        <v>-100</v>
      </c>
      <c r="G404" s="13">
        <v>-50</v>
      </c>
      <c r="H404" s="17" t="s">
        <v>133</v>
      </c>
      <c r="I404" s="13">
        <v>-1.2</v>
      </c>
      <c r="J404" s="14">
        <v>-1.6</v>
      </c>
      <c r="K404" s="13">
        <v>-2.5</v>
      </c>
      <c r="L404" s="13">
        <v>40</v>
      </c>
      <c r="M404" s="29">
        <v>52</v>
      </c>
      <c r="N404" s="16">
        <v>44</v>
      </c>
      <c r="O404" s="16">
        <v>62</v>
      </c>
      <c r="P404" s="13" t="s">
        <v>902</v>
      </c>
    </row>
    <row r="405" s="2" customFormat="1" ht="31" hidden="1" customHeight="1" spans="1:18">
      <c r="A405" s="12" t="s">
        <v>903</v>
      </c>
      <c r="B405" s="13" t="s">
        <v>22</v>
      </c>
      <c r="C405" s="14" t="s">
        <v>639</v>
      </c>
      <c r="D405" s="13" t="s">
        <v>24</v>
      </c>
      <c r="E405" s="13" t="s">
        <v>46</v>
      </c>
      <c r="F405" s="12">
        <v>-100</v>
      </c>
      <c r="G405" s="15">
        <v>-80</v>
      </c>
      <c r="H405" s="12" t="s">
        <v>133</v>
      </c>
      <c r="I405" s="12">
        <v>-1</v>
      </c>
      <c r="J405" s="12">
        <v>-1.6</v>
      </c>
      <c r="K405" s="13">
        <v>-2.5</v>
      </c>
      <c r="L405" s="18">
        <v>19</v>
      </c>
      <c r="M405" s="28">
        <v>25</v>
      </c>
      <c r="N405" s="15">
        <v>25</v>
      </c>
      <c r="O405" s="15">
        <v>30</v>
      </c>
      <c r="P405" s="13" t="s">
        <v>904</v>
      </c>
      <c r="R405" s="34"/>
    </row>
    <row r="406" s="2" customFormat="1" ht="31" hidden="1" customHeight="1" spans="1:16">
      <c r="A406" s="12" t="s">
        <v>905</v>
      </c>
      <c r="B406" s="13" t="s">
        <v>22</v>
      </c>
      <c r="C406" s="14" t="s">
        <v>639</v>
      </c>
      <c r="D406" s="13" t="s">
        <v>24</v>
      </c>
      <c r="E406" s="13" t="s">
        <v>147</v>
      </c>
      <c r="F406" s="12">
        <v>-100</v>
      </c>
      <c r="G406" s="15">
        <v>-80</v>
      </c>
      <c r="H406" s="12" t="s">
        <v>133</v>
      </c>
      <c r="I406" s="12">
        <v>-1</v>
      </c>
      <c r="J406" s="12">
        <v>-1.6</v>
      </c>
      <c r="K406" s="13">
        <v>-2.5</v>
      </c>
      <c r="L406" s="18">
        <v>19</v>
      </c>
      <c r="M406" s="28">
        <v>25</v>
      </c>
      <c r="N406" s="15">
        <v>25</v>
      </c>
      <c r="O406" s="15">
        <v>30</v>
      </c>
      <c r="P406" s="13" t="s">
        <v>906</v>
      </c>
    </row>
    <row r="407" s="2" customFormat="1" ht="31" hidden="1" customHeight="1" spans="1:16">
      <c r="A407" s="12" t="s">
        <v>907</v>
      </c>
      <c r="B407" s="13" t="s">
        <v>22</v>
      </c>
      <c r="C407" s="14" t="s">
        <v>639</v>
      </c>
      <c r="D407" s="13" t="s">
        <v>24</v>
      </c>
      <c r="E407" s="18" t="s">
        <v>150</v>
      </c>
      <c r="F407" s="12">
        <v>-100</v>
      </c>
      <c r="G407" s="15">
        <v>-80</v>
      </c>
      <c r="H407" s="12" t="s">
        <v>133</v>
      </c>
      <c r="I407" s="12">
        <v>-1</v>
      </c>
      <c r="J407" s="12">
        <v>-1.6</v>
      </c>
      <c r="K407" s="13">
        <v>-2.5</v>
      </c>
      <c r="L407" s="18">
        <v>19</v>
      </c>
      <c r="M407" s="28">
        <v>25</v>
      </c>
      <c r="N407" s="15">
        <v>25</v>
      </c>
      <c r="O407" s="15">
        <v>30</v>
      </c>
      <c r="P407" s="13" t="s">
        <v>908</v>
      </c>
    </row>
    <row r="408" s="2" customFormat="1" ht="31" hidden="1" customHeight="1" spans="1:18">
      <c r="A408" s="12" t="s">
        <v>909</v>
      </c>
      <c r="B408" s="13" t="s">
        <v>22</v>
      </c>
      <c r="C408" s="14" t="s">
        <v>639</v>
      </c>
      <c r="D408" s="13" t="s">
        <v>24</v>
      </c>
      <c r="E408" s="13" t="s">
        <v>87</v>
      </c>
      <c r="F408" s="13">
        <v>-150</v>
      </c>
      <c r="G408" s="13">
        <v>-2.7</v>
      </c>
      <c r="H408" s="13">
        <v>20</v>
      </c>
      <c r="I408" s="13">
        <v>-2</v>
      </c>
      <c r="J408" s="13">
        <v>-3</v>
      </c>
      <c r="K408" s="13">
        <v>-4</v>
      </c>
      <c r="L408" s="13">
        <v>620</v>
      </c>
      <c r="M408" s="29">
        <v>780</v>
      </c>
      <c r="N408" s="13">
        <v>700</v>
      </c>
      <c r="O408" s="13">
        <v>980</v>
      </c>
      <c r="P408" s="13" t="s">
        <v>910</v>
      </c>
      <c r="Q408" s="2" t="s">
        <v>297</v>
      </c>
      <c r="R408" s="34"/>
    </row>
    <row r="409" s="2" customFormat="1" ht="31" hidden="1" customHeight="1" spans="1:18">
      <c r="A409" s="12" t="s">
        <v>911</v>
      </c>
      <c r="B409" s="13" t="s">
        <v>22</v>
      </c>
      <c r="C409" s="14" t="s">
        <v>639</v>
      </c>
      <c r="D409" s="13" t="s">
        <v>24</v>
      </c>
      <c r="E409" s="13" t="s">
        <v>25</v>
      </c>
      <c r="F409" s="13">
        <v>-150</v>
      </c>
      <c r="G409" s="13">
        <v>-2.7</v>
      </c>
      <c r="H409" s="13">
        <v>20</v>
      </c>
      <c r="I409" s="13">
        <v>-2</v>
      </c>
      <c r="J409" s="13">
        <v>-3</v>
      </c>
      <c r="K409" s="13">
        <v>-4</v>
      </c>
      <c r="L409" s="13">
        <v>620</v>
      </c>
      <c r="M409" s="29">
        <v>780</v>
      </c>
      <c r="N409" s="13">
        <v>700</v>
      </c>
      <c r="O409" s="13">
        <v>980</v>
      </c>
      <c r="P409" s="37" t="s">
        <v>912</v>
      </c>
      <c r="Q409" s="2" t="s">
        <v>297</v>
      </c>
      <c r="R409" s="34"/>
    </row>
    <row r="410" s="2" customFormat="1" ht="31" hidden="1" customHeight="1" spans="1:18">
      <c r="A410" s="12" t="s">
        <v>913</v>
      </c>
      <c r="B410" s="13" t="s">
        <v>22</v>
      </c>
      <c r="C410" s="14" t="s">
        <v>639</v>
      </c>
      <c r="D410" s="13" t="s">
        <v>24</v>
      </c>
      <c r="E410" s="13" t="s">
        <v>43</v>
      </c>
      <c r="F410" s="13">
        <v>-150</v>
      </c>
      <c r="G410" s="13">
        <v>-4</v>
      </c>
      <c r="H410" s="13">
        <v>20</v>
      </c>
      <c r="I410" s="13">
        <v>-2</v>
      </c>
      <c r="J410" s="13">
        <v>-3</v>
      </c>
      <c r="K410" s="13">
        <v>-4</v>
      </c>
      <c r="L410" s="13">
        <v>620</v>
      </c>
      <c r="M410" s="29">
        <v>780</v>
      </c>
      <c r="N410" s="13">
        <v>700</v>
      </c>
      <c r="O410" s="13">
        <v>980</v>
      </c>
      <c r="P410" s="13" t="s">
        <v>914</v>
      </c>
      <c r="R410" s="34"/>
    </row>
    <row r="411" s="2" customFormat="1" ht="31" hidden="1" customHeight="1" spans="1:18">
      <c r="A411" s="12" t="s">
        <v>915</v>
      </c>
      <c r="B411" s="13" t="s">
        <v>22</v>
      </c>
      <c r="C411" s="14" t="s">
        <v>639</v>
      </c>
      <c r="D411" s="13" t="s">
        <v>24</v>
      </c>
      <c r="E411" s="13" t="s">
        <v>46</v>
      </c>
      <c r="F411" s="13">
        <v>-150</v>
      </c>
      <c r="G411" s="13">
        <v>-7</v>
      </c>
      <c r="H411" s="13">
        <v>20</v>
      </c>
      <c r="I411" s="13">
        <v>-2</v>
      </c>
      <c r="J411" s="13">
        <v>-3</v>
      </c>
      <c r="K411" s="13">
        <v>-4</v>
      </c>
      <c r="L411" s="13">
        <v>620</v>
      </c>
      <c r="M411" s="29">
        <v>780</v>
      </c>
      <c r="N411" s="13">
        <v>700</v>
      </c>
      <c r="O411" s="13">
        <v>980</v>
      </c>
      <c r="P411" s="13" t="s">
        <v>916</v>
      </c>
      <c r="R411" s="34"/>
    </row>
    <row r="412" s="2" customFormat="1" ht="31" hidden="1" customHeight="1" spans="1:18">
      <c r="A412" s="12" t="s">
        <v>917</v>
      </c>
      <c r="B412" s="13" t="s">
        <v>22</v>
      </c>
      <c r="C412" s="14" t="s">
        <v>639</v>
      </c>
      <c r="D412" s="13" t="s">
        <v>24</v>
      </c>
      <c r="E412" s="18" t="s">
        <v>116</v>
      </c>
      <c r="F412" s="13">
        <v>-150</v>
      </c>
      <c r="G412" s="13">
        <v>-7</v>
      </c>
      <c r="H412" s="13">
        <v>20</v>
      </c>
      <c r="I412" s="13">
        <v>-2</v>
      </c>
      <c r="J412" s="13">
        <v>-3</v>
      </c>
      <c r="K412" s="13">
        <v>-4</v>
      </c>
      <c r="L412" s="13">
        <v>620</v>
      </c>
      <c r="M412" s="29">
        <v>780</v>
      </c>
      <c r="N412" s="13">
        <v>700</v>
      </c>
      <c r="O412" s="13">
        <v>980</v>
      </c>
      <c r="P412" s="13" t="s">
        <v>918</v>
      </c>
      <c r="Q412" s="2" t="s">
        <v>919</v>
      </c>
      <c r="R412" s="34"/>
    </row>
    <row r="413" s="2" customFormat="1" ht="31" hidden="1" customHeight="1" spans="1:18">
      <c r="A413" s="14" t="s">
        <v>920</v>
      </c>
      <c r="B413" s="13" t="s">
        <v>357</v>
      </c>
      <c r="C413" s="14" t="s">
        <v>639</v>
      </c>
      <c r="D413" s="13" t="s">
        <v>24</v>
      </c>
      <c r="E413" s="13" t="s">
        <v>46</v>
      </c>
      <c r="F413" s="14">
        <v>-200</v>
      </c>
      <c r="G413" s="16">
        <v>-4</v>
      </c>
      <c r="H413" s="14" t="s">
        <v>133</v>
      </c>
      <c r="I413" s="14">
        <v>-2</v>
      </c>
      <c r="J413" s="14">
        <v>-3.5</v>
      </c>
      <c r="K413" s="13">
        <v>-4</v>
      </c>
      <c r="L413" s="13">
        <v>1400</v>
      </c>
      <c r="M413" s="29">
        <v>1700</v>
      </c>
      <c r="N413" s="16" t="s">
        <v>27</v>
      </c>
      <c r="O413" s="16" t="s">
        <v>27</v>
      </c>
      <c r="P413" s="13" t="s">
        <v>921</v>
      </c>
      <c r="R413" s="34"/>
    </row>
    <row r="414" s="2" customFormat="1" ht="31" hidden="1" customHeight="1" spans="1:18">
      <c r="A414" s="14" t="s">
        <v>922</v>
      </c>
      <c r="B414" s="13" t="s">
        <v>357</v>
      </c>
      <c r="C414" s="14" t="s">
        <v>639</v>
      </c>
      <c r="D414" s="13" t="s">
        <v>24</v>
      </c>
      <c r="E414" s="18" t="s">
        <v>126</v>
      </c>
      <c r="F414" s="14">
        <v>-200</v>
      </c>
      <c r="G414" s="16">
        <v>-4</v>
      </c>
      <c r="H414" s="14" t="s">
        <v>133</v>
      </c>
      <c r="I414" s="14">
        <v>-2</v>
      </c>
      <c r="J414" s="14">
        <v>-3.5</v>
      </c>
      <c r="K414" s="13">
        <v>-4</v>
      </c>
      <c r="L414" s="13">
        <v>1400</v>
      </c>
      <c r="M414" s="29">
        <v>1500</v>
      </c>
      <c r="N414" s="16" t="s">
        <v>27</v>
      </c>
      <c r="O414" s="16" t="s">
        <v>27</v>
      </c>
      <c r="P414" s="13" t="s">
        <v>923</v>
      </c>
      <c r="R414" s="34"/>
    </row>
    <row r="415" s="2" customFormat="1" ht="31" hidden="1" customHeight="1" spans="1:18">
      <c r="A415" s="14" t="s">
        <v>924</v>
      </c>
      <c r="B415" s="13" t="s">
        <v>357</v>
      </c>
      <c r="C415" s="14" t="s">
        <v>639</v>
      </c>
      <c r="D415" s="13" t="s">
        <v>24</v>
      </c>
      <c r="E415" s="13" t="s">
        <v>46</v>
      </c>
      <c r="F415" s="14">
        <v>-200</v>
      </c>
      <c r="G415" s="16">
        <v>-9</v>
      </c>
      <c r="H415" s="14" t="s">
        <v>133</v>
      </c>
      <c r="I415" s="14">
        <v>-2</v>
      </c>
      <c r="J415" s="14">
        <v>-3.5</v>
      </c>
      <c r="K415" s="13">
        <v>-4</v>
      </c>
      <c r="L415" s="13">
        <f>1250/2</f>
        <v>625</v>
      </c>
      <c r="M415" s="29">
        <f>1500/2</f>
        <v>750</v>
      </c>
      <c r="N415" s="16" t="s">
        <v>27</v>
      </c>
      <c r="O415" s="16" t="s">
        <v>27</v>
      </c>
      <c r="P415" s="13" t="s">
        <v>925</v>
      </c>
      <c r="R415" s="34"/>
    </row>
    <row r="416" s="2" customFormat="1" ht="31" hidden="1" customHeight="1" spans="1:18">
      <c r="A416" s="14" t="s">
        <v>926</v>
      </c>
      <c r="B416" s="13" t="s">
        <v>357</v>
      </c>
      <c r="C416" s="14" t="s">
        <v>639</v>
      </c>
      <c r="D416" s="13" t="s">
        <v>24</v>
      </c>
      <c r="E416" s="13" t="s">
        <v>46</v>
      </c>
      <c r="F416" s="14">
        <v>-200</v>
      </c>
      <c r="G416" s="16">
        <v>-13</v>
      </c>
      <c r="H416" s="14" t="s">
        <v>133</v>
      </c>
      <c r="I416" s="14">
        <v>-2</v>
      </c>
      <c r="J416" s="16" t="s">
        <v>27</v>
      </c>
      <c r="K416" s="13">
        <v>-4</v>
      </c>
      <c r="L416" s="13">
        <v>340</v>
      </c>
      <c r="M416" s="29">
        <v>420</v>
      </c>
      <c r="N416" s="16" t="s">
        <v>27</v>
      </c>
      <c r="O416" s="16" t="s">
        <v>27</v>
      </c>
      <c r="P416" s="13" t="s">
        <v>927</v>
      </c>
      <c r="R416" s="34"/>
    </row>
    <row r="417" s="2" customFormat="1" ht="31" hidden="1" customHeight="1" spans="1:16">
      <c r="A417" s="14" t="s">
        <v>928</v>
      </c>
      <c r="B417" s="13" t="s">
        <v>357</v>
      </c>
      <c r="C417" s="14" t="s">
        <v>639</v>
      </c>
      <c r="D417" s="13" t="s">
        <v>24</v>
      </c>
      <c r="E417" s="13" t="s">
        <v>147</v>
      </c>
      <c r="F417" s="14">
        <v>-200</v>
      </c>
      <c r="G417" s="16">
        <v>-13</v>
      </c>
      <c r="H417" s="14" t="s">
        <v>133</v>
      </c>
      <c r="I417" s="14">
        <v>-2</v>
      </c>
      <c r="J417" s="16" t="s">
        <v>27</v>
      </c>
      <c r="K417" s="13">
        <v>-4</v>
      </c>
      <c r="L417" s="13">
        <v>340</v>
      </c>
      <c r="M417" s="29">
        <v>420</v>
      </c>
      <c r="N417" s="16" t="s">
        <v>27</v>
      </c>
      <c r="O417" s="16" t="s">
        <v>27</v>
      </c>
      <c r="P417" s="13" t="s">
        <v>929</v>
      </c>
    </row>
    <row r="418" s="2" customFormat="1" ht="31" hidden="1" customHeight="1" spans="1:16">
      <c r="A418" s="14" t="s">
        <v>930</v>
      </c>
      <c r="B418" s="13" t="s">
        <v>357</v>
      </c>
      <c r="C418" s="14" t="s">
        <v>639</v>
      </c>
      <c r="D418" s="13" t="s">
        <v>24</v>
      </c>
      <c r="E418" s="13" t="s">
        <v>147</v>
      </c>
      <c r="F418" s="14">
        <v>-200</v>
      </c>
      <c r="G418" s="16">
        <v>-18</v>
      </c>
      <c r="H418" s="14" t="s">
        <v>133</v>
      </c>
      <c r="I418" s="14">
        <v>-2</v>
      </c>
      <c r="J418" s="14">
        <v>-3</v>
      </c>
      <c r="K418" s="13">
        <v>-4</v>
      </c>
      <c r="L418" s="13">
        <v>230</v>
      </c>
      <c r="M418" s="29">
        <v>300</v>
      </c>
      <c r="N418" s="16" t="s">
        <v>27</v>
      </c>
      <c r="O418" s="16" t="s">
        <v>27</v>
      </c>
      <c r="P418" s="13" t="s">
        <v>931</v>
      </c>
    </row>
    <row r="419" s="2" customFormat="1" ht="31" hidden="1" customHeight="1" spans="1:16">
      <c r="A419" s="14" t="s">
        <v>932</v>
      </c>
      <c r="B419" s="13" t="s">
        <v>22</v>
      </c>
      <c r="C419" s="14" t="s">
        <v>933</v>
      </c>
      <c r="D419" s="13" t="s">
        <v>934</v>
      </c>
      <c r="E419" s="13" t="s">
        <v>935</v>
      </c>
      <c r="F419" s="14">
        <v>12</v>
      </c>
      <c r="G419" s="16" t="s">
        <v>936</v>
      </c>
      <c r="H419" s="14" t="s">
        <v>937</v>
      </c>
      <c r="I419" s="14">
        <v>0.4</v>
      </c>
      <c r="J419" s="14">
        <v>0.6</v>
      </c>
      <c r="K419" s="13">
        <v>1</v>
      </c>
      <c r="L419" s="13" t="s">
        <v>27</v>
      </c>
      <c r="M419" s="29" t="s">
        <v>27</v>
      </c>
      <c r="N419" s="16">
        <v>3.3</v>
      </c>
      <c r="O419" s="16">
        <v>4.3</v>
      </c>
      <c r="P419" s="13" t="s">
        <v>938</v>
      </c>
    </row>
    <row r="420" s="2" customFormat="1" ht="31" hidden="1" customHeight="1" spans="1:18">
      <c r="A420" s="14" t="s">
        <v>939</v>
      </c>
      <c r="B420" s="13" t="s">
        <v>22</v>
      </c>
      <c r="C420" s="14" t="s">
        <v>933</v>
      </c>
      <c r="D420" s="13" t="s">
        <v>934</v>
      </c>
      <c r="E420" s="13" t="s">
        <v>40</v>
      </c>
      <c r="F420" s="14">
        <v>20</v>
      </c>
      <c r="G420" s="16" t="s">
        <v>940</v>
      </c>
      <c r="H420" s="14" t="s">
        <v>26</v>
      </c>
      <c r="I420" s="14">
        <v>0.5</v>
      </c>
      <c r="J420" s="14">
        <v>0.7</v>
      </c>
      <c r="K420" s="13">
        <v>1.2</v>
      </c>
      <c r="L420" s="13" t="s">
        <v>27</v>
      </c>
      <c r="M420" s="29" t="s">
        <v>27</v>
      </c>
      <c r="N420" s="16">
        <v>24</v>
      </c>
      <c r="O420" s="16">
        <v>30</v>
      </c>
      <c r="P420" s="13" t="s">
        <v>941</v>
      </c>
      <c r="Q420" s="2" t="s">
        <v>942</v>
      </c>
      <c r="R420" s="34"/>
    </row>
    <row r="421" s="2" customFormat="1" ht="31" hidden="1" customHeight="1" spans="1:18">
      <c r="A421" s="14" t="s">
        <v>943</v>
      </c>
      <c r="B421" s="13" t="s">
        <v>22</v>
      </c>
      <c r="C421" s="14" t="s">
        <v>933</v>
      </c>
      <c r="D421" s="13" t="s">
        <v>934</v>
      </c>
      <c r="E421" s="13" t="s">
        <v>87</v>
      </c>
      <c r="F421" s="14">
        <v>20</v>
      </c>
      <c r="G421" s="16" t="s">
        <v>944</v>
      </c>
      <c r="H421" s="14" t="s">
        <v>26</v>
      </c>
      <c r="I421" s="14" t="s">
        <v>945</v>
      </c>
      <c r="J421" s="14">
        <v>0.75</v>
      </c>
      <c r="K421" s="13">
        <v>1.2</v>
      </c>
      <c r="L421" s="13" t="s">
        <v>27</v>
      </c>
      <c r="M421" s="29" t="s">
        <v>27</v>
      </c>
      <c r="N421" s="16">
        <v>20.5</v>
      </c>
      <c r="O421" s="16">
        <v>27</v>
      </c>
      <c r="P421" s="13" t="s">
        <v>946</v>
      </c>
      <c r="Q421" s="2" t="s">
        <v>947</v>
      </c>
      <c r="R421" s="34"/>
    </row>
    <row r="422" s="2" customFormat="1" ht="31" hidden="1" customHeight="1" spans="1:16">
      <c r="A422" s="14" t="s">
        <v>948</v>
      </c>
      <c r="B422" s="13" t="s">
        <v>22</v>
      </c>
      <c r="C422" s="14" t="s">
        <v>933</v>
      </c>
      <c r="D422" s="13" t="s">
        <v>934</v>
      </c>
      <c r="E422" s="18" t="s">
        <v>935</v>
      </c>
      <c r="F422" s="14">
        <v>20</v>
      </c>
      <c r="G422" s="16" t="s">
        <v>949</v>
      </c>
      <c r="H422" s="14">
        <v>8</v>
      </c>
      <c r="I422" s="14">
        <v>0.4</v>
      </c>
      <c r="J422" s="14" t="s">
        <v>27</v>
      </c>
      <c r="K422" s="30">
        <v>1</v>
      </c>
      <c r="L422" s="13" t="s">
        <v>27</v>
      </c>
      <c r="M422" s="29" t="s">
        <v>27</v>
      </c>
      <c r="N422" s="16">
        <v>4.3</v>
      </c>
      <c r="O422" s="16">
        <v>5.8</v>
      </c>
      <c r="P422" s="13" t="s">
        <v>950</v>
      </c>
    </row>
    <row r="423" s="2" customFormat="1" ht="31" hidden="1" customHeight="1" spans="1:16">
      <c r="A423" s="12" t="s">
        <v>951</v>
      </c>
      <c r="B423" s="13" t="s">
        <v>22</v>
      </c>
      <c r="C423" s="14" t="s">
        <v>933</v>
      </c>
      <c r="D423" s="13" t="s">
        <v>934</v>
      </c>
      <c r="E423" s="18" t="s">
        <v>952</v>
      </c>
      <c r="F423" s="12">
        <v>20</v>
      </c>
      <c r="G423" s="15" t="s">
        <v>953</v>
      </c>
      <c r="H423" s="12">
        <v>12</v>
      </c>
      <c r="I423" s="12">
        <v>0.4</v>
      </c>
      <c r="J423" s="12">
        <v>0.7</v>
      </c>
      <c r="K423" s="13">
        <v>1.1</v>
      </c>
      <c r="L423" s="18" t="s">
        <v>27</v>
      </c>
      <c r="M423" s="28" t="s">
        <v>27</v>
      </c>
      <c r="N423" s="15">
        <v>6.2</v>
      </c>
      <c r="O423" s="15">
        <v>8.2</v>
      </c>
      <c r="P423" s="13" t="s">
        <v>954</v>
      </c>
    </row>
    <row r="424" s="2" customFormat="1" ht="31" hidden="1" customHeight="1" spans="1:18">
      <c r="A424" s="12" t="s">
        <v>955</v>
      </c>
      <c r="B424" s="13" t="s">
        <v>22</v>
      </c>
      <c r="C424" s="14" t="s">
        <v>933</v>
      </c>
      <c r="D424" s="13" t="s">
        <v>934</v>
      </c>
      <c r="E424" s="13" t="s">
        <v>40</v>
      </c>
      <c r="F424" s="12">
        <v>20</v>
      </c>
      <c r="G424" s="15" t="s">
        <v>953</v>
      </c>
      <c r="H424" s="12">
        <v>12</v>
      </c>
      <c r="I424" s="12">
        <v>0.4</v>
      </c>
      <c r="J424" s="12">
        <v>0.7</v>
      </c>
      <c r="K424" s="13">
        <v>1.1</v>
      </c>
      <c r="L424" s="18" t="s">
        <v>27</v>
      </c>
      <c r="M424" s="28" t="s">
        <v>27</v>
      </c>
      <c r="N424" s="15">
        <v>6.2</v>
      </c>
      <c r="O424" s="15">
        <v>8.2</v>
      </c>
      <c r="P424" s="13" t="s">
        <v>956</v>
      </c>
      <c r="R424" s="34"/>
    </row>
    <row r="425" s="2" customFormat="1" ht="31" hidden="1" customHeight="1" spans="1:18">
      <c r="A425" s="12" t="s">
        <v>957</v>
      </c>
      <c r="B425" s="13" t="s">
        <v>22</v>
      </c>
      <c r="C425" s="14" t="s">
        <v>933</v>
      </c>
      <c r="D425" s="13" t="s">
        <v>24</v>
      </c>
      <c r="E425" s="13" t="s">
        <v>43</v>
      </c>
      <c r="F425" s="12">
        <v>20</v>
      </c>
      <c r="G425" s="15" t="s">
        <v>936</v>
      </c>
      <c r="H425" s="12" t="s">
        <v>26</v>
      </c>
      <c r="I425" s="12">
        <v>0.5</v>
      </c>
      <c r="J425" s="12">
        <v>0.75</v>
      </c>
      <c r="K425" s="13">
        <v>1.2</v>
      </c>
      <c r="L425" s="18" t="s">
        <v>27</v>
      </c>
      <c r="M425" s="28" t="s">
        <v>27</v>
      </c>
      <c r="N425" s="15">
        <v>8.5</v>
      </c>
      <c r="O425" s="15">
        <v>10.5</v>
      </c>
      <c r="P425" s="13" t="s">
        <v>958</v>
      </c>
      <c r="R425" s="34"/>
    </row>
    <row r="426" s="2" customFormat="1" ht="31" hidden="1" customHeight="1" spans="1:18">
      <c r="A426" s="12" t="s">
        <v>959</v>
      </c>
      <c r="B426" s="13" t="s">
        <v>22</v>
      </c>
      <c r="C426" s="14" t="s">
        <v>933</v>
      </c>
      <c r="D426" s="13" t="s">
        <v>24</v>
      </c>
      <c r="E426" s="13" t="s">
        <v>43</v>
      </c>
      <c r="F426" s="12">
        <v>20</v>
      </c>
      <c r="G426" s="15" t="s">
        <v>960</v>
      </c>
      <c r="H426" s="12" t="s">
        <v>26</v>
      </c>
      <c r="I426" s="12">
        <v>0.5</v>
      </c>
      <c r="J426" s="12">
        <v>0.75</v>
      </c>
      <c r="K426" s="13">
        <v>1.2</v>
      </c>
      <c r="L426" s="18" t="s">
        <v>27</v>
      </c>
      <c r="M426" s="28" t="s">
        <v>27</v>
      </c>
      <c r="N426" s="15">
        <v>6.5</v>
      </c>
      <c r="O426" s="15">
        <v>10.5</v>
      </c>
      <c r="P426" s="13" t="s">
        <v>961</v>
      </c>
      <c r="R426" s="34"/>
    </row>
    <row r="427" s="2" customFormat="1" ht="31" hidden="1" customHeight="1" spans="1:18">
      <c r="A427" s="14" t="s">
        <v>962</v>
      </c>
      <c r="B427" s="13" t="s">
        <v>22</v>
      </c>
      <c r="C427" s="14" t="s">
        <v>933</v>
      </c>
      <c r="D427" s="13" t="s">
        <v>934</v>
      </c>
      <c r="E427" s="13" t="s">
        <v>40</v>
      </c>
      <c r="F427" s="14">
        <v>30</v>
      </c>
      <c r="G427" s="16" t="s">
        <v>963</v>
      </c>
      <c r="H427" s="14">
        <v>20</v>
      </c>
      <c r="I427" s="14">
        <v>1</v>
      </c>
      <c r="J427" s="14">
        <v>1.6</v>
      </c>
      <c r="K427" s="13">
        <v>2.5</v>
      </c>
      <c r="L427" s="13">
        <v>15</v>
      </c>
      <c r="M427" s="29">
        <v>22</v>
      </c>
      <c r="N427" s="16">
        <v>20</v>
      </c>
      <c r="O427" s="16">
        <v>30</v>
      </c>
      <c r="P427" s="13" t="s">
        <v>964</v>
      </c>
      <c r="R427" s="34"/>
    </row>
    <row r="428" s="2" customFormat="1" ht="31" hidden="1" customHeight="1" spans="1:18">
      <c r="A428" s="14" t="s">
        <v>965</v>
      </c>
      <c r="B428" s="13" t="s">
        <v>22</v>
      </c>
      <c r="C428" s="14" t="s">
        <v>933</v>
      </c>
      <c r="D428" s="13" t="s">
        <v>934</v>
      </c>
      <c r="E428" s="13" t="s">
        <v>40</v>
      </c>
      <c r="F428" s="14">
        <v>30</v>
      </c>
      <c r="G428" s="16" t="s">
        <v>966</v>
      </c>
      <c r="H428" s="14">
        <v>20</v>
      </c>
      <c r="I428" s="14">
        <v>1</v>
      </c>
      <c r="J428" s="14">
        <v>1.6</v>
      </c>
      <c r="K428" s="13">
        <v>2.5</v>
      </c>
      <c r="L428" s="13">
        <v>9</v>
      </c>
      <c r="M428" s="29">
        <v>12</v>
      </c>
      <c r="N428" s="16">
        <v>14</v>
      </c>
      <c r="O428" s="16">
        <v>18</v>
      </c>
      <c r="P428" s="13" t="s">
        <v>967</v>
      </c>
      <c r="R428" s="34"/>
    </row>
    <row r="429" s="2" customFormat="1" ht="31" hidden="1" customHeight="1" spans="1:18">
      <c r="A429" s="14" t="s">
        <v>968</v>
      </c>
      <c r="B429" s="13" t="s">
        <v>22</v>
      </c>
      <c r="C429" s="14" t="s">
        <v>933</v>
      </c>
      <c r="D429" s="13" t="s">
        <v>934</v>
      </c>
      <c r="E429" s="13" t="s">
        <v>43</v>
      </c>
      <c r="F429" s="14">
        <v>30</v>
      </c>
      <c r="G429" s="16" t="s">
        <v>966</v>
      </c>
      <c r="H429" s="14">
        <v>20</v>
      </c>
      <c r="I429" s="14">
        <v>1</v>
      </c>
      <c r="J429" s="16" t="s">
        <v>27</v>
      </c>
      <c r="K429" s="13">
        <v>2.5</v>
      </c>
      <c r="L429" s="13">
        <v>10</v>
      </c>
      <c r="M429" s="29">
        <v>12</v>
      </c>
      <c r="N429" s="16">
        <v>16</v>
      </c>
      <c r="O429" s="16">
        <v>18</v>
      </c>
      <c r="P429" s="13" t="s">
        <v>969</v>
      </c>
      <c r="R429" s="34"/>
    </row>
    <row r="430" s="2" customFormat="1" ht="31" hidden="1" customHeight="1" spans="1:18">
      <c r="A430" s="14" t="s">
        <v>970</v>
      </c>
      <c r="B430" s="13" t="s">
        <v>22</v>
      </c>
      <c r="C430" s="14" t="s">
        <v>933</v>
      </c>
      <c r="D430" s="13" t="s">
        <v>934</v>
      </c>
      <c r="E430" s="13" t="s">
        <v>61</v>
      </c>
      <c r="F430" s="14">
        <v>30</v>
      </c>
      <c r="G430" s="16" t="s">
        <v>971</v>
      </c>
      <c r="H430" s="14">
        <v>20</v>
      </c>
      <c r="I430" s="14">
        <v>1</v>
      </c>
      <c r="J430" s="16" t="s">
        <v>27</v>
      </c>
      <c r="K430" s="13">
        <v>2.5</v>
      </c>
      <c r="L430" s="13">
        <v>8.5</v>
      </c>
      <c r="M430" s="29">
        <v>12</v>
      </c>
      <c r="N430" s="16">
        <v>11.5</v>
      </c>
      <c r="O430" s="16">
        <v>16.5</v>
      </c>
      <c r="P430" s="13" t="s">
        <v>972</v>
      </c>
      <c r="R430" s="34"/>
    </row>
    <row r="431" s="2" customFormat="1" ht="31" hidden="1" customHeight="1" spans="1:16">
      <c r="A431" s="14" t="s">
        <v>973</v>
      </c>
      <c r="B431" s="13" t="s">
        <v>22</v>
      </c>
      <c r="C431" s="14" t="s">
        <v>933</v>
      </c>
      <c r="D431" s="13" t="s">
        <v>934</v>
      </c>
      <c r="E431" s="13" t="s">
        <v>43</v>
      </c>
      <c r="F431" s="14">
        <v>30</v>
      </c>
      <c r="G431" s="16" t="s">
        <v>936</v>
      </c>
      <c r="H431" s="14">
        <v>20</v>
      </c>
      <c r="I431" s="14">
        <v>1</v>
      </c>
      <c r="J431" s="16">
        <v>1.6</v>
      </c>
      <c r="K431" s="13">
        <v>2.5</v>
      </c>
      <c r="L431" s="13">
        <v>8.5</v>
      </c>
      <c r="M431" s="29">
        <v>10</v>
      </c>
      <c r="N431" s="16">
        <v>13</v>
      </c>
      <c r="O431" s="16">
        <v>15</v>
      </c>
      <c r="P431" s="13" t="s">
        <v>974</v>
      </c>
    </row>
    <row r="432" s="2" customFormat="1" ht="31" hidden="1" customHeight="1" spans="1:18">
      <c r="A432" s="14" t="s">
        <v>975</v>
      </c>
      <c r="B432" s="13" t="s">
        <v>22</v>
      </c>
      <c r="C432" s="14" t="s">
        <v>933</v>
      </c>
      <c r="D432" s="13" t="s">
        <v>934</v>
      </c>
      <c r="E432" s="13" t="s">
        <v>61</v>
      </c>
      <c r="F432" s="14">
        <v>30</v>
      </c>
      <c r="G432" s="16" t="s">
        <v>976</v>
      </c>
      <c r="H432" s="14">
        <v>20</v>
      </c>
      <c r="I432" s="14">
        <v>1</v>
      </c>
      <c r="J432" s="16">
        <v>1.6</v>
      </c>
      <c r="K432" s="13">
        <v>2.5</v>
      </c>
      <c r="L432" s="13">
        <v>4.8</v>
      </c>
      <c r="M432" s="29">
        <v>5.5</v>
      </c>
      <c r="N432" s="16">
        <v>6.5</v>
      </c>
      <c r="O432" s="16">
        <v>8</v>
      </c>
      <c r="P432" s="13" t="s">
        <v>977</v>
      </c>
      <c r="R432" s="34"/>
    </row>
    <row r="433" s="2" customFormat="1" ht="31" hidden="1" customHeight="1" spans="1:18">
      <c r="A433" s="14" t="s">
        <v>978</v>
      </c>
      <c r="B433" s="13" t="s">
        <v>22</v>
      </c>
      <c r="C433" s="14" t="s">
        <v>933</v>
      </c>
      <c r="D433" s="13" t="s">
        <v>934</v>
      </c>
      <c r="E433" s="13" t="s">
        <v>87</v>
      </c>
      <c r="F433" s="14">
        <v>40</v>
      </c>
      <c r="G433" s="16" t="s">
        <v>979</v>
      </c>
      <c r="H433" s="14">
        <v>20</v>
      </c>
      <c r="I433" s="14">
        <v>1.2</v>
      </c>
      <c r="J433" s="14">
        <v>1.5</v>
      </c>
      <c r="K433" s="13">
        <v>2.5</v>
      </c>
      <c r="L433" s="13">
        <v>28</v>
      </c>
      <c r="M433" s="29">
        <v>38</v>
      </c>
      <c r="N433" s="16">
        <v>40</v>
      </c>
      <c r="O433" s="16">
        <v>50</v>
      </c>
      <c r="P433" s="13" t="s">
        <v>980</v>
      </c>
      <c r="R433" s="34"/>
    </row>
    <row r="434" s="2" customFormat="1" ht="31" hidden="1" customHeight="1" spans="1:18">
      <c r="A434" s="14" t="s">
        <v>981</v>
      </c>
      <c r="B434" s="13" t="s">
        <v>22</v>
      </c>
      <c r="C434" s="14" t="s">
        <v>933</v>
      </c>
      <c r="D434" s="13" t="s">
        <v>934</v>
      </c>
      <c r="E434" s="13" t="s">
        <v>40</v>
      </c>
      <c r="F434" s="14">
        <v>40</v>
      </c>
      <c r="G434" s="16" t="s">
        <v>982</v>
      </c>
      <c r="H434" s="14">
        <v>20</v>
      </c>
      <c r="I434" s="14">
        <v>1.2</v>
      </c>
      <c r="J434" s="14">
        <v>1.6</v>
      </c>
      <c r="K434" s="13">
        <v>2.5</v>
      </c>
      <c r="L434" s="13">
        <v>16</v>
      </c>
      <c r="M434" s="29">
        <v>20</v>
      </c>
      <c r="N434" s="16">
        <v>20</v>
      </c>
      <c r="O434" s="16">
        <v>36</v>
      </c>
      <c r="P434" s="13" t="s">
        <v>983</v>
      </c>
      <c r="R434" s="34"/>
    </row>
    <row r="435" s="2" customFormat="1" ht="31" hidden="1" customHeight="1" spans="1:18">
      <c r="A435" s="14" t="s">
        <v>984</v>
      </c>
      <c r="B435" s="13" t="s">
        <v>22</v>
      </c>
      <c r="C435" s="14" t="s">
        <v>933</v>
      </c>
      <c r="D435" s="13" t="s">
        <v>934</v>
      </c>
      <c r="E435" s="13" t="s">
        <v>43</v>
      </c>
      <c r="F435" s="14">
        <v>40</v>
      </c>
      <c r="G435" s="16" t="s">
        <v>982</v>
      </c>
      <c r="H435" s="14">
        <v>20</v>
      </c>
      <c r="I435" s="14">
        <v>1.2</v>
      </c>
      <c r="J435" s="14">
        <v>1.6</v>
      </c>
      <c r="K435" s="13">
        <v>2.5</v>
      </c>
      <c r="L435" s="13">
        <v>16</v>
      </c>
      <c r="M435" s="29">
        <v>23</v>
      </c>
      <c r="N435" s="16">
        <v>20</v>
      </c>
      <c r="O435" s="16">
        <v>36</v>
      </c>
      <c r="P435" s="13" t="s">
        <v>985</v>
      </c>
      <c r="R435" s="34"/>
    </row>
    <row r="436" s="2" customFormat="1" ht="31" hidden="1" customHeight="1" spans="1:18">
      <c r="A436" s="13" t="s">
        <v>986</v>
      </c>
      <c r="B436" s="13" t="s">
        <v>22</v>
      </c>
      <c r="C436" s="14" t="s">
        <v>933</v>
      </c>
      <c r="D436" s="13" t="s">
        <v>934</v>
      </c>
      <c r="E436" s="13" t="s">
        <v>40</v>
      </c>
      <c r="F436" s="13">
        <v>40</v>
      </c>
      <c r="G436" s="13" t="s">
        <v>987</v>
      </c>
      <c r="H436" s="17">
        <v>20</v>
      </c>
      <c r="I436" s="13">
        <v>1.2</v>
      </c>
      <c r="J436" s="14">
        <v>1.5</v>
      </c>
      <c r="K436" s="13">
        <v>2.5</v>
      </c>
      <c r="L436" s="13">
        <v>8.5</v>
      </c>
      <c r="M436" s="29">
        <v>10</v>
      </c>
      <c r="N436" s="13">
        <v>10</v>
      </c>
      <c r="O436" s="13">
        <v>16</v>
      </c>
      <c r="P436" s="13" t="s">
        <v>988</v>
      </c>
      <c r="R436" s="34"/>
    </row>
    <row r="437" s="2" customFormat="1" ht="31" hidden="1" customHeight="1" spans="1:18">
      <c r="A437" s="13" t="s">
        <v>989</v>
      </c>
      <c r="B437" s="13" t="s">
        <v>22</v>
      </c>
      <c r="C437" s="14" t="s">
        <v>933</v>
      </c>
      <c r="D437" s="13" t="s">
        <v>934</v>
      </c>
      <c r="E437" s="13" t="s">
        <v>43</v>
      </c>
      <c r="F437" s="13">
        <v>40</v>
      </c>
      <c r="G437" s="13" t="s">
        <v>990</v>
      </c>
      <c r="H437" s="17">
        <v>20</v>
      </c>
      <c r="I437" s="13">
        <v>1</v>
      </c>
      <c r="J437" s="14">
        <v>1.6</v>
      </c>
      <c r="K437" s="13">
        <v>2.5</v>
      </c>
      <c r="L437" s="13">
        <v>11</v>
      </c>
      <c r="M437" s="29">
        <v>14</v>
      </c>
      <c r="N437" s="13">
        <v>13</v>
      </c>
      <c r="O437" s="13">
        <v>18</v>
      </c>
      <c r="P437" s="13" t="s">
        <v>991</v>
      </c>
      <c r="R437" s="34"/>
    </row>
    <row r="438" s="2" customFormat="1" ht="31" hidden="1" customHeight="1" spans="1:18">
      <c r="A438" s="13" t="s">
        <v>992</v>
      </c>
      <c r="B438" s="13" t="s">
        <v>22</v>
      </c>
      <c r="C438" s="14" t="s">
        <v>933</v>
      </c>
      <c r="D438" s="13" t="s">
        <v>934</v>
      </c>
      <c r="E438" s="13" t="s">
        <v>61</v>
      </c>
      <c r="F438" s="13">
        <v>40</v>
      </c>
      <c r="G438" s="13" t="s">
        <v>990</v>
      </c>
      <c r="H438" s="17">
        <v>20</v>
      </c>
      <c r="I438" s="13">
        <v>1</v>
      </c>
      <c r="J438" s="14">
        <v>1.6</v>
      </c>
      <c r="K438" s="13">
        <v>2.5</v>
      </c>
      <c r="L438" s="13">
        <v>11</v>
      </c>
      <c r="M438" s="29">
        <v>14</v>
      </c>
      <c r="N438" s="13">
        <v>13</v>
      </c>
      <c r="O438" s="13">
        <v>18</v>
      </c>
      <c r="P438" s="13" t="s">
        <v>993</v>
      </c>
      <c r="R438" s="34"/>
    </row>
    <row r="439" s="2" customFormat="1" ht="31" hidden="1" customHeight="1" spans="1:18">
      <c r="A439" s="13" t="s">
        <v>994</v>
      </c>
      <c r="B439" s="13" t="s">
        <v>237</v>
      </c>
      <c r="C439" s="14" t="s">
        <v>933</v>
      </c>
      <c r="D439" s="13" t="s">
        <v>934</v>
      </c>
      <c r="E439" s="13" t="s">
        <v>61</v>
      </c>
      <c r="F439" s="13">
        <v>40</v>
      </c>
      <c r="G439" s="13" t="s">
        <v>936</v>
      </c>
      <c r="H439" s="17">
        <v>20</v>
      </c>
      <c r="I439" s="13">
        <v>1.2</v>
      </c>
      <c r="J439" s="14">
        <v>1.6</v>
      </c>
      <c r="K439" s="13">
        <v>2.5</v>
      </c>
      <c r="L439" s="13">
        <v>6.9</v>
      </c>
      <c r="M439" s="29">
        <v>9</v>
      </c>
      <c r="N439" s="13">
        <v>10.5</v>
      </c>
      <c r="O439" s="13">
        <v>15</v>
      </c>
      <c r="P439" s="13" t="s">
        <v>995</v>
      </c>
      <c r="R439" s="34"/>
    </row>
    <row r="440" s="2" customFormat="1" ht="31" hidden="1" customHeight="1" spans="1:18">
      <c r="A440" s="12" t="s">
        <v>996</v>
      </c>
      <c r="B440" s="13" t="s">
        <v>22</v>
      </c>
      <c r="C440" s="14" t="s">
        <v>933</v>
      </c>
      <c r="D440" s="13" t="s">
        <v>934</v>
      </c>
      <c r="E440" s="13" t="s">
        <v>40</v>
      </c>
      <c r="F440" s="12">
        <v>60</v>
      </c>
      <c r="G440" s="15" t="s">
        <v>997</v>
      </c>
      <c r="H440" s="12">
        <v>20</v>
      </c>
      <c r="I440" s="45">
        <v>1</v>
      </c>
      <c r="J440" s="12">
        <v>1.6</v>
      </c>
      <c r="K440" s="13">
        <v>2.5</v>
      </c>
      <c r="L440" s="18">
        <v>28</v>
      </c>
      <c r="M440" s="28">
        <v>35</v>
      </c>
      <c r="N440" s="15">
        <v>33</v>
      </c>
      <c r="O440" s="15">
        <v>45</v>
      </c>
      <c r="P440" s="13" t="s">
        <v>998</v>
      </c>
      <c r="R440" s="34"/>
    </row>
    <row r="441" s="2" customFormat="1" ht="31" hidden="1" customHeight="1" spans="1:18">
      <c r="A441" s="14" t="s">
        <v>999</v>
      </c>
      <c r="B441" s="13" t="s">
        <v>22</v>
      </c>
      <c r="C441" s="14" t="s">
        <v>933</v>
      </c>
      <c r="D441" s="13" t="s">
        <v>934</v>
      </c>
      <c r="E441" s="13" t="s">
        <v>40</v>
      </c>
      <c r="F441" s="14">
        <v>60</v>
      </c>
      <c r="G441" s="16" t="s">
        <v>1000</v>
      </c>
      <c r="H441" s="14">
        <v>20</v>
      </c>
      <c r="I441" s="14">
        <v>1.2</v>
      </c>
      <c r="J441" s="14">
        <v>1.6</v>
      </c>
      <c r="K441" s="13">
        <v>2.5</v>
      </c>
      <c r="L441" s="13">
        <v>23</v>
      </c>
      <c r="M441" s="29">
        <v>32</v>
      </c>
      <c r="N441" s="16">
        <v>28</v>
      </c>
      <c r="O441" s="16">
        <v>38</v>
      </c>
      <c r="P441" s="13" t="s">
        <v>1001</v>
      </c>
      <c r="R441" s="34"/>
    </row>
    <row r="442" s="2" customFormat="1" ht="31" hidden="1" customHeight="1" spans="1:18">
      <c r="A442" s="14" t="s">
        <v>1002</v>
      </c>
      <c r="B442" s="13" t="s">
        <v>22</v>
      </c>
      <c r="C442" s="14" t="s">
        <v>933</v>
      </c>
      <c r="D442" s="13" t="s">
        <v>934</v>
      </c>
      <c r="E442" s="13" t="s">
        <v>40</v>
      </c>
      <c r="F442" s="14">
        <v>60</v>
      </c>
      <c r="G442" s="16" t="s">
        <v>987</v>
      </c>
      <c r="H442" s="14">
        <v>20</v>
      </c>
      <c r="I442" s="14">
        <v>1.2</v>
      </c>
      <c r="J442" s="14">
        <v>1.6</v>
      </c>
      <c r="K442" s="13">
        <v>2.5</v>
      </c>
      <c r="L442" s="13">
        <v>11</v>
      </c>
      <c r="M442" s="29">
        <v>18</v>
      </c>
      <c r="N442" s="16">
        <v>15</v>
      </c>
      <c r="O442" s="16">
        <v>20</v>
      </c>
      <c r="P442" s="13" t="s">
        <v>1003</v>
      </c>
      <c r="R442" s="34"/>
    </row>
    <row r="443" s="2" customFormat="1" ht="31" hidden="1" customHeight="1" spans="1:18">
      <c r="A443" s="14" t="s">
        <v>1004</v>
      </c>
      <c r="B443" s="13" t="s">
        <v>22</v>
      </c>
      <c r="C443" s="14" t="s">
        <v>933</v>
      </c>
      <c r="D443" s="13" t="s">
        <v>934</v>
      </c>
      <c r="E443" s="13" t="s">
        <v>43</v>
      </c>
      <c r="F443" s="14">
        <v>60</v>
      </c>
      <c r="G443" s="16" t="s">
        <v>936</v>
      </c>
      <c r="H443" s="14">
        <v>20</v>
      </c>
      <c r="I443" s="14">
        <v>1.2</v>
      </c>
      <c r="J443" s="14">
        <v>1.6</v>
      </c>
      <c r="K443" s="13">
        <v>2.5</v>
      </c>
      <c r="L443" s="13">
        <v>23</v>
      </c>
      <c r="M443" s="29">
        <v>32</v>
      </c>
      <c r="N443" s="16">
        <v>28</v>
      </c>
      <c r="O443" s="16">
        <v>38</v>
      </c>
      <c r="P443" s="13" t="s">
        <v>1005</v>
      </c>
      <c r="R443" s="34"/>
    </row>
    <row r="444" s="2" customFormat="1" ht="31" hidden="1" customHeight="1" spans="1:18">
      <c r="A444" s="14" t="s">
        <v>1006</v>
      </c>
      <c r="B444" s="13" t="s">
        <v>22</v>
      </c>
      <c r="C444" s="14" t="s">
        <v>933</v>
      </c>
      <c r="D444" s="13" t="s">
        <v>934</v>
      </c>
      <c r="E444" s="13" t="s">
        <v>61</v>
      </c>
      <c r="F444" s="14">
        <v>60</v>
      </c>
      <c r="G444" s="16" t="s">
        <v>960</v>
      </c>
      <c r="H444" s="14">
        <v>20</v>
      </c>
      <c r="I444" s="14">
        <v>1.2</v>
      </c>
      <c r="J444" s="14">
        <v>1.6</v>
      </c>
      <c r="K444" s="13">
        <v>2.5</v>
      </c>
      <c r="L444" s="13">
        <v>11</v>
      </c>
      <c r="M444" s="29">
        <v>16</v>
      </c>
      <c r="N444" s="16">
        <v>15</v>
      </c>
      <c r="O444" s="16">
        <v>20</v>
      </c>
      <c r="P444" s="13" t="s">
        <v>1007</v>
      </c>
      <c r="R444" s="34"/>
    </row>
    <row r="445" s="2" customFormat="1" ht="31" hidden="1" customHeight="1" spans="1:18">
      <c r="A445" s="14" t="s">
        <v>1008</v>
      </c>
      <c r="B445" s="13" t="s">
        <v>1009</v>
      </c>
      <c r="C445" s="14" t="s">
        <v>933</v>
      </c>
      <c r="D445" s="13" t="s">
        <v>934</v>
      </c>
      <c r="E445" s="13" t="s">
        <v>61</v>
      </c>
      <c r="F445" s="14">
        <v>60</v>
      </c>
      <c r="G445" s="16" t="s">
        <v>1010</v>
      </c>
      <c r="H445" s="14">
        <v>20</v>
      </c>
      <c r="I445" s="14">
        <v>1.2</v>
      </c>
      <c r="J445" s="14">
        <v>1.8</v>
      </c>
      <c r="K445" s="13">
        <v>2.5</v>
      </c>
      <c r="L445" s="13">
        <v>7.5</v>
      </c>
      <c r="M445" s="29">
        <v>10</v>
      </c>
      <c r="N445" s="16">
        <v>10</v>
      </c>
      <c r="O445" s="16">
        <v>13</v>
      </c>
      <c r="P445" s="13" t="s">
        <v>1011</v>
      </c>
      <c r="R445" s="34"/>
    </row>
    <row r="446" s="2" customFormat="1" ht="31" hidden="1" customHeight="1" spans="1:18">
      <c r="A446" s="12" t="s">
        <v>1012</v>
      </c>
      <c r="B446" s="13" t="s">
        <v>22</v>
      </c>
      <c r="C446" s="14" t="s">
        <v>933</v>
      </c>
      <c r="D446" s="13" t="s">
        <v>934</v>
      </c>
      <c r="E446" s="13" t="s">
        <v>40</v>
      </c>
      <c r="F446" s="12">
        <v>100</v>
      </c>
      <c r="G446" s="15" t="s">
        <v>1013</v>
      </c>
      <c r="H446" s="12">
        <v>20</v>
      </c>
      <c r="I446" s="12">
        <v>1</v>
      </c>
      <c r="J446" s="12">
        <v>1.6</v>
      </c>
      <c r="K446" s="13">
        <v>2.5</v>
      </c>
      <c r="L446" s="18">
        <v>100</v>
      </c>
      <c r="M446" s="28">
        <v>120</v>
      </c>
      <c r="N446" s="15">
        <v>115</v>
      </c>
      <c r="O446" s="15">
        <v>135</v>
      </c>
      <c r="P446" s="13" t="s">
        <v>1014</v>
      </c>
      <c r="R446" s="34"/>
    </row>
    <row r="447" s="2" customFormat="1" ht="31" hidden="1" customHeight="1" spans="1:18">
      <c r="A447" s="12" t="s">
        <v>1015</v>
      </c>
      <c r="B447" s="13" t="s">
        <v>22</v>
      </c>
      <c r="C447" s="14" t="s">
        <v>933</v>
      </c>
      <c r="D447" s="13" t="s">
        <v>934</v>
      </c>
      <c r="E447" s="13" t="s">
        <v>40</v>
      </c>
      <c r="F447" s="12">
        <v>100</v>
      </c>
      <c r="G447" s="15" t="s">
        <v>1016</v>
      </c>
      <c r="H447" s="12">
        <v>20</v>
      </c>
      <c r="I447" s="12">
        <v>1.2</v>
      </c>
      <c r="J447" s="12">
        <v>2</v>
      </c>
      <c r="K447" s="13">
        <v>2.5</v>
      </c>
      <c r="L447" s="18">
        <v>72</v>
      </c>
      <c r="M447" s="28">
        <v>100</v>
      </c>
      <c r="N447" s="15">
        <v>85</v>
      </c>
      <c r="O447" s="15">
        <v>120</v>
      </c>
      <c r="P447" s="13" t="s">
        <v>1017</v>
      </c>
      <c r="R447" s="34"/>
    </row>
    <row r="448" s="2" customFormat="1" ht="31" hidden="1" customHeight="1" spans="1:18">
      <c r="A448" s="12" t="s">
        <v>1018</v>
      </c>
      <c r="B448" s="13" t="s">
        <v>22</v>
      </c>
      <c r="C448" s="14" t="s">
        <v>933</v>
      </c>
      <c r="D448" s="13" t="s">
        <v>934</v>
      </c>
      <c r="E448" s="18" t="s">
        <v>61</v>
      </c>
      <c r="F448" s="12">
        <v>100</v>
      </c>
      <c r="G448" s="15" t="s">
        <v>936</v>
      </c>
      <c r="H448" s="12">
        <v>20</v>
      </c>
      <c r="I448" s="12">
        <v>1.2</v>
      </c>
      <c r="J448" s="12">
        <v>1.5</v>
      </c>
      <c r="K448" s="13">
        <v>2.5</v>
      </c>
      <c r="L448" s="18">
        <v>14</v>
      </c>
      <c r="M448" s="28">
        <v>20</v>
      </c>
      <c r="N448" s="15">
        <v>18</v>
      </c>
      <c r="O448" s="15">
        <v>25</v>
      </c>
      <c r="P448" s="13" t="s">
        <v>1019</v>
      </c>
      <c r="R448" s="34"/>
    </row>
    <row r="449" s="2" customFormat="1" ht="31" hidden="1" customHeight="1" spans="1:18">
      <c r="A449" s="14" t="s">
        <v>1020</v>
      </c>
      <c r="B449" s="13" t="s">
        <v>22</v>
      </c>
      <c r="C449" s="14" t="s">
        <v>1021</v>
      </c>
      <c r="D449" s="13" t="s">
        <v>934</v>
      </c>
      <c r="E449" s="13" t="s">
        <v>87</v>
      </c>
      <c r="F449" s="13">
        <v>-20</v>
      </c>
      <c r="G449" s="13">
        <v>-4.5</v>
      </c>
      <c r="H449" s="13">
        <v>12</v>
      </c>
      <c r="I449" s="13">
        <v>-0.4</v>
      </c>
      <c r="J449" s="13">
        <v>-0.62</v>
      </c>
      <c r="K449" s="13">
        <v>-1.2</v>
      </c>
      <c r="L449" s="13" t="s">
        <v>27</v>
      </c>
      <c r="M449" s="29" t="s">
        <v>27</v>
      </c>
      <c r="N449" s="13">
        <v>42</v>
      </c>
      <c r="O449" s="13">
        <v>55</v>
      </c>
      <c r="P449" s="13" t="s">
        <v>1022</v>
      </c>
      <c r="R449" s="34"/>
    </row>
    <row r="450" s="2" customFormat="1" ht="31" hidden="1" customHeight="1" spans="1:18">
      <c r="A450" s="14" t="s">
        <v>1023</v>
      </c>
      <c r="B450" s="13" t="s">
        <v>22</v>
      </c>
      <c r="C450" s="14" t="s">
        <v>1021</v>
      </c>
      <c r="D450" s="13" t="s">
        <v>934</v>
      </c>
      <c r="E450" s="13" t="s">
        <v>40</v>
      </c>
      <c r="F450" s="13">
        <v>-20</v>
      </c>
      <c r="G450" s="13">
        <v>-6.5</v>
      </c>
      <c r="H450" s="13">
        <v>12</v>
      </c>
      <c r="I450" s="13">
        <v>-0.4</v>
      </c>
      <c r="J450" s="13">
        <v>-0.62</v>
      </c>
      <c r="K450" s="13">
        <v>-1.2</v>
      </c>
      <c r="L450" s="13" t="s">
        <v>27</v>
      </c>
      <c r="M450" s="29" t="s">
        <v>27</v>
      </c>
      <c r="N450" s="13">
        <v>42</v>
      </c>
      <c r="O450" s="13">
        <v>55</v>
      </c>
      <c r="P450" s="13" t="s">
        <v>1024</v>
      </c>
      <c r="R450" s="34"/>
    </row>
    <row r="451" s="2" customFormat="1" ht="31" hidden="1" customHeight="1" spans="1:18">
      <c r="A451" s="14" t="s">
        <v>1025</v>
      </c>
      <c r="B451" s="13" t="s">
        <v>22</v>
      </c>
      <c r="C451" s="14" t="s">
        <v>1021</v>
      </c>
      <c r="D451" s="13" t="s">
        <v>934</v>
      </c>
      <c r="E451" s="13" t="s">
        <v>40</v>
      </c>
      <c r="F451" s="13">
        <v>-20</v>
      </c>
      <c r="G451" s="13">
        <v>-15</v>
      </c>
      <c r="H451" s="13">
        <v>12</v>
      </c>
      <c r="I451" s="13">
        <v>-0.5</v>
      </c>
      <c r="J451" s="13">
        <v>-0.6</v>
      </c>
      <c r="K451" s="13">
        <v>-1.2</v>
      </c>
      <c r="L451" s="13" t="s">
        <v>27</v>
      </c>
      <c r="M451" s="29" t="s">
        <v>27</v>
      </c>
      <c r="N451" s="13">
        <v>13</v>
      </c>
      <c r="O451" s="13">
        <v>18</v>
      </c>
      <c r="P451" s="13" t="s">
        <v>1026</v>
      </c>
      <c r="R451" s="34"/>
    </row>
    <row r="452" s="2" customFormat="1" ht="31" hidden="1" customHeight="1" spans="1:18">
      <c r="A452" s="14" t="s">
        <v>1027</v>
      </c>
      <c r="B452" s="13" t="s">
        <v>22</v>
      </c>
      <c r="C452" s="14" t="s">
        <v>1021</v>
      </c>
      <c r="D452" s="13" t="s">
        <v>934</v>
      </c>
      <c r="E452" s="13" t="s">
        <v>43</v>
      </c>
      <c r="F452" s="13">
        <v>-20</v>
      </c>
      <c r="G452" s="17" t="s">
        <v>693</v>
      </c>
      <c r="H452" s="13">
        <v>12</v>
      </c>
      <c r="I452" s="13">
        <v>-0.5</v>
      </c>
      <c r="J452" s="13">
        <v>-0.6</v>
      </c>
      <c r="K452" s="13">
        <v>-1.2</v>
      </c>
      <c r="L452" s="13" t="s">
        <v>27</v>
      </c>
      <c r="M452" s="29" t="s">
        <v>27</v>
      </c>
      <c r="N452" s="13">
        <v>13</v>
      </c>
      <c r="O452" s="13">
        <v>18</v>
      </c>
      <c r="P452" s="13" t="s">
        <v>1028</v>
      </c>
      <c r="R452" s="34"/>
    </row>
    <row r="453" s="2" customFormat="1" ht="31" hidden="1" customHeight="1" spans="1:18">
      <c r="A453" s="14" t="s">
        <v>1029</v>
      </c>
      <c r="B453" s="13" t="s">
        <v>22</v>
      </c>
      <c r="C453" s="14" t="s">
        <v>1021</v>
      </c>
      <c r="D453" s="13" t="s">
        <v>934</v>
      </c>
      <c r="E453" s="13" t="s">
        <v>40</v>
      </c>
      <c r="F453" s="14">
        <v>-30</v>
      </c>
      <c r="G453" s="16">
        <v>-7</v>
      </c>
      <c r="H453" s="14" t="s">
        <v>133</v>
      </c>
      <c r="I453" s="14">
        <v>-1</v>
      </c>
      <c r="J453" s="14">
        <v>-1.6</v>
      </c>
      <c r="K453" s="13">
        <v>-2.5</v>
      </c>
      <c r="L453" s="13">
        <v>37</v>
      </c>
      <c r="M453" s="29">
        <v>48</v>
      </c>
      <c r="N453" s="16">
        <v>58</v>
      </c>
      <c r="O453" s="16">
        <v>65</v>
      </c>
      <c r="P453" s="13" t="s">
        <v>1030</v>
      </c>
      <c r="R453" s="34"/>
    </row>
    <row r="454" s="2" customFormat="1" ht="31" hidden="1" customHeight="1" spans="1:18">
      <c r="A454" s="14" t="s">
        <v>1031</v>
      </c>
      <c r="B454" s="13" t="s">
        <v>22</v>
      </c>
      <c r="C454" s="14" t="s">
        <v>1021</v>
      </c>
      <c r="D454" s="13" t="s">
        <v>934</v>
      </c>
      <c r="E454" s="13" t="s">
        <v>40</v>
      </c>
      <c r="F454" s="14">
        <v>-30</v>
      </c>
      <c r="G454" s="16">
        <v>-12</v>
      </c>
      <c r="H454" s="14" t="s">
        <v>133</v>
      </c>
      <c r="I454" s="14">
        <v>-1.2</v>
      </c>
      <c r="J454" s="14">
        <v>-1.5</v>
      </c>
      <c r="K454" s="13">
        <v>-2.5</v>
      </c>
      <c r="L454" s="13">
        <v>12</v>
      </c>
      <c r="M454" s="29">
        <v>18</v>
      </c>
      <c r="N454" s="16">
        <v>18</v>
      </c>
      <c r="O454" s="16">
        <v>23</v>
      </c>
      <c r="P454" s="13" t="s">
        <v>1032</v>
      </c>
      <c r="R454" s="34"/>
    </row>
    <row r="455" s="2" customFormat="1" ht="31" hidden="1" customHeight="1" spans="1:18">
      <c r="A455" s="14" t="s">
        <v>1033</v>
      </c>
      <c r="B455" s="13" t="s">
        <v>22</v>
      </c>
      <c r="C455" s="14" t="s">
        <v>1021</v>
      </c>
      <c r="D455" s="13" t="s">
        <v>934</v>
      </c>
      <c r="E455" s="13" t="s">
        <v>43</v>
      </c>
      <c r="F455" s="14">
        <v>-30</v>
      </c>
      <c r="G455" s="16">
        <v>-30</v>
      </c>
      <c r="H455" s="14" t="s">
        <v>133</v>
      </c>
      <c r="I455" s="14">
        <v>-1</v>
      </c>
      <c r="J455" s="14">
        <v>-1.6</v>
      </c>
      <c r="K455" s="13">
        <v>-2.5</v>
      </c>
      <c r="L455" s="13">
        <v>16</v>
      </c>
      <c r="M455" s="29">
        <v>20</v>
      </c>
      <c r="N455" s="16">
        <v>25</v>
      </c>
      <c r="O455" s="16">
        <v>35</v>
      </c>
      <c r="P455" s="13" t="s">
        <v>1034</v>
      </c>
      <c r="R455" s="34"/>
    </row>
    <row r="456" s="2" customFormat="1" ht="31" hidden="1" customHeight="1" spans="1:18">
      <c r="A456" s="12" t="s">
        <v>1035</v>
      </c>
      <c r="B456" s="13" t="s">
        <v>22</v>
      </c>
      <c r="C456" s="14" t="s">
        <v>1021</v>
      </c>
      <c r="D456" s="13" t="s">
        <v>934</v>
      </c>
      <c r="E456" s="13" t="s">
        <v>40</v>
      </c>
      <c r="F456" s="12">
        <v>-40</v>
      </c>
      <c r="G456" s="15">
        <v>-8.2</v>
      </c>
      <c r="H456" s="12" t="s">
        <v>133</v>
      </c>
      <c r="I456" s="12">
        <v>-1</v>
      </c>
      <c r="J456" s="12">
        <v>-1.6</v>
      </c>
      <c r="K456" s="13">
        <v>-2.5</v>
      </c>
      <c r="L456" s="13">
        <v>35</v>
      </c>
      <c r="M456" s="29">
        <v>40</v>
      </c>
      <c r="N456" s="13">
        <v>48</v>
      </c>
      <c r="O456" s="13">
        <v>65</v>
      </c>
      <c r="P456" s="13" t="s">
        <v>1036</v>
      </c>
      <c r="R456" s="34"/>
    </row>
    <row r="457" s="2" customFormat="1" ht="31" hidden="1" customHeight="1" spans="1:18">
      <c r="A457" s="12" t="s">
        <v>1037</v>
      </c>
      <c r="B457" s="13" t="s">
        <v>22</v>
      </c>
      <c r="C457" s="14" t="s">
        <v>1021</v>
      </c>
      <c r="D457" s="13" t="s">
        <v>934</v>
      </c>
      <c r="E457" s="13" t="s">
        <v>40</v>
      </c>
      <c r="F457" s="12">
        <v>-40</v>
      </c>
      <c r="G457" s="15">
        <v>-12</v>
      </c>
      <c r="H457" s="12" t="s">
        <v>133</v>
      </c>
      <c r="I457" s="12">
        <v>-1</v>
      </c>
      <c r="J457" s="12">
        <v>-1.6</v>
      </c>
      <c r="K457" s="13">
        <v>-2.5</v>
      </c>
      <c r="L457" s="13">
        <v>15</v>
      </c>
      <c r="M457" s="29">
        <v>18</v>
      </c>
      <c r="N457" s="16">
        <v>18</v>
      </c>
      <c r="O457" s="16">
        <v>20</v>
      </c>
      <c r="P457" s="13" t="s">
        <v>1038</v>
      </c>
      <c r="R457" s="34"/>
    </row>
    <row r="458" s="2" customFormat="1" ht="31" hidden="1" customHeight="1" spans="1:18">
      <c r="A458" s="12" t="s">
        <v>1039</v>
      </c>
      <c r="B458" s="13" t="s">
        <v>22</v>
      </c>
      <c r="C458" s="14" t="s">
        <v>1021</v>
      </c>
      <c r="D458" s="13" t="s">
        <v>934</v>
      </c>
      <c r="E458" s="18" t="s">
        <v>61</v>
      </c>
      <c r="F458" s="12">
        <v>-40</v>
      </c>
      <c r="G458" s="15">
        <v>-50</v>
      </c>
      <c r="H458" s="12" t="s">
        <v>133</v>
      </c>
      <c r="I458" s="12">
        <v>-1</v>
      </c>
      <c r="J458" s="12">
        <v>-1.6</v>
      </c>
      <c r="K458" s="13">
        <v>-2.5</v>
      </c>
      <c r="L458" s="13">
        <v>9.8</v>
      </c>
      <c r="M458" s="29">
        <v>13</v>
      </c>
      <c r="N458" s="16">
        <v>15</v>
      </c>
      <c r="O458" s="16">
        <v>20</v>
      </c>
      <c r="P458" s="13" t="s">
        <v>1040</v>
      </c>
      <c r="R458" s="34"/>
    </row>
    <row r="459" s="2" customFormat="1" ht="31" hidden="1" customHeight="1" spans="1:18">
      <c r="A459" s="12" t="s">
        <v>1041</v>
      </c>
      <c r="B459" s="13" t="s">
        <v>22</v>
      </c>
      <c r="C459" s="14" t="s">
        <v>1021</v>
      </c>
      <c r="D459" s="13" t="s">
        <v>24</v>
      </c>
      <c r="E459" s="13" t="s">
        <v>40</v>
      </c>
      <c r="F459" s="13">
        <v>-55</v>
      </c>
      <c r="G459" s="13">
        <v>-5.5</v>
      </c>
      <c r="H459" s="13">
        <v>20</v>
      </c>
      <c r="I459" s="13">
        <v>-1</v>
      </c>
      <c r="J459" s="13">
        <v>-1.6</v>
      </c>
      <c r="K459" s="13">
        <v>-2.5</v>
      </c>
      <c r="L459" s="13">
        <v>110</v>
      </c>
      <c r="M459" s="29">
        <v>125</v>
      </c>
      <c r="N459" s="13">
        <v>125</v>
      </c>
      <c r="O459" s="13">
        <v>155</v>
      </c>
      <c r="P459" s="13" t="s">
        <v>1042</v>
      </c>
      <c r="R459" s="34"/>
    </row>
    <row r="460" s="2" customFormat="1" ht="31" hidden="1" customHeight="1" spans="1:18">
      <c r="A460" s="14" t="s">
        <v>1043</v>
      </c>
      <c r="B460" s="13" t="s">
        <v>22</v>
      </c>
      <c r="C460" s="14" t="s">
        <v>1021</v>
      </c>
      <c r="D460" s="13" t="s">
        <v>934</v>
      </c>
      <c r="E460" s="13" t="s">
        <v>87</v>
      </c>
      <c r="F460" s="14">
        <v>-60</v>
      </c>
      <c r="G460" s="16">
        <v>-2.8</v>
      </c>
      <c r="H460" s="14">
        <v>20</v>
      </c>
      <c r="I460" s="14">
        <v>-1.2</v>
      </c>
      <c r="J460" s="14">
        <v>-1.5</v>
      </c>
      <c r="K460" s="13">
        <v>-2.5</v>
      </c>
      <c r="L460" s="13">
        <v>180</v>
      </c>
      <c r="M460" s="29">
        <v>185</v>
      </c>
      <c r="N460" s="16">
        <v>180</v>
      </c>
      <c r="O460" s="16">
        <v>266</v>
      </c>
      <c r="P460" s="13" t="s">
        <v>1044</v>
      </c>
      <c r="R460" s="34"/>
    </row>
    <row r="461" s="2" customFormat="1" ht="31" hidden="1" customHeight="1" spans="1:18">
      <c r="A461" s="12" t="s">
        <v>1045</v>
      </c>
      <c r="B461" s="13" t="s">
        <v>22</v>
      </c>
      <c r="C461" s="14" t="s">
        <v>1021</v>
      </c>
      <c r="D461" s="13" t="s">
        <v>934</v>
      </c>
      <c r="E461" s="13" t="s">
        <v>40</v>
      </c>
      <c r="F461" s="13">
        <v>-60</v>
      </c>
      <c r="G461" s="13">
        <v>-8</v>
      </c>
      <c r="H461" s="13">
        <v>20</v>
      </c>
      <c r="I461" s="13">
        <v>-1.2</v>
      </c>
      <c r="J461" s="13">
        <v>-1.5</v>
      </c>
      <c r="K461" s="13">
        <v>-2.5</v>
      </c>
      <c r="L461" s="13">
        <v>60</v>
      </c>
      <c r="M461" s="29">
        <v>80</v>
      </c>
      <c r="N461" s="13">
        <v>64</v>
      </c>
      <c r="O461" s="13">
        <v>105</v>
      </c>
      <c r="P461" s="13" t="s">
        <v>1046</v>
      </c>
      <c r="R461" s="34"/>
    </row>
    <row r="462" s="2" customFormat="1" ht="31" hidden="1" customHeight="1" spans="1:18">
      <c r="A462" s="12" t="s">
        <v>1047</v>
      </c>
      <c r="B462" s="13" t="s">
        <v>22</v>
      </c>
      <c r="C462" s="14" t="s">
        <v>1048</v>
      </c>
      <c r="D462" s="13" t="s">
        <v>934</v>
      </c>
      <c r="E462" s="13" t="s">
        <v>87</v>
      </c>
      <c r="F462" s="13" t="s">
        <v>1049</v>
      </c>
      <c r="G462" s="13" t="s">
        <v>1050</v>
      </c>
      <c r="H462" s="13">
        <v>12</v>
      </c>
      <c r="I462" s="13" t="s">
        <v>1051</v>
      </c>
      <c r="J462" s="13" t="s">
        <v>1052</v>
      </c>
      <c r="K462" s="13" t="s">
        <v>1053</v>
      </c>
      <c r="L462" s="13" t="s">
        <v>27</v>
      </c>
      <c r="M462" s="29" t="s">
        <v>27</v>
      </c>
      <c r="N462" s="13" t="s">
        <v>1054</v>
      </c>
      <c r="O462" s="13" t="s">
        <v>1055</v>
      </c>
      <c r="P462" s="13" t="s">
        <v>1056</v>
      </c>
      <c r="Q462" s="2" t="s">
        <v>38</v>
      </c>
      <c r="R462" s="34"/>
    </row>
    <row r="463" s="2" customFormat="1" ht="31" hidden="1" customHeight="1" spans="1:18">
      <c r="A463" s="12" t="s">
        <v>1057</v>
      </c>
      <c r="B463" s="13" t="s">
        <v>22</v>
      </c>
      <c r="C463" s="14" t="s">
        <v>1048</v>
      </c>
      <c r="D463" s="13" t="s">
        <v>934</v>
      </c>
      <c r="E463" s="13" t="s">
        <v>40</v>
      </c>
      <c r="F463" s="13" t="s">
        <v>1049</v>
      </c>
      <c r="G463" s="13" t="s">
        <v>1050</v>
      </c>
      <c r="H463" s="13">
        <v>12</v>
      </c>
      <c r="I463" s="13" t="s">
        <v>1051</v>
      </c>
      <c r="J463" s="13" t="s">
        <v>1052</v>
      </c>
      <c r="K463" s="13" t="s">
        <v>1053</v>
      </c>
      <c r="L463" s="13" t="s">
        <v>27</v>
      </c>
      <c r="M463" s="29" t="s">
        <v>27</v>
      </c>
      <c r="N463" s="13" t="s">
        <v>1054</v>
      </c>
      <c r="O463" s="13" t="s">
        <v>1055</v>
      </c>
      <c r="P463" s="13" t="s">
        <v>1058</v>
      </c>
      <c r="R463" s="34"/>
    </row>
    <row r="464" s="2" customFormat="1" ht="31" hidden="1" customHeight="1" spans="1:18">
      <c r="A464" s="12" t="s">
        <v>1059</v>
      </c>
      <c r="B464" s="13" t="s">
        <v>22</v>
      </c>
      <c r="C464" s="14" t="s">
        <v>1048</v>
      </c>
      <c r="D464" s="13" t="s">
        <v>934</v>
      </c>
      <c r="E464" s="13" t="s">
        <v>87</v>
      </c>
      <c r="F464" s="13" t="s">
        <v>1049</v>
      </c>
      <c r="G464" s="13" t="s">
        <v>1060</v>
      </c>
      <c r="H464" s="17" t="s">
        <v>26</v>
      </c>
      <c r="I464" s="13" t="s">
        <v>1061</v>
      </c>
      <c r="J464" s="14" t="s">
        <v>1062</v>
      </c>
      <c r="K464" s="13" t="s">
        <v>1053</v>
      </c>
      <c r="L464" s="13" t="s">
        <v>27</v>
      </c>
      <c r="M464" s="29" t="s">
        <v>27</v>
      </c>
      <c r="N464" s="17" t="s">
        <v>1063</v>
      </c>
      <c r="O464" s="17" t="s">
        <v>1064</v>
      </c>
      <c r="P464" s="13" t="s">
        <v>1065</v>
      </c>
      <c r="R464" s="34"/>
    </row>
    <row r="465" s="2" customFormat="1" ht="31" hidden="1" customHeight="1" spans="1:18">
      <c r="A465" s="14" t="s">
        <v>1066</v>
      </c>
      <c r="B465" s="13" t="s">
        <v>22</v>
      </c>
      <c r="C465" s="14" t="s">
        <v>1048</v>
      </c>
      <c r="D465" s="13" t="s">
        <v>934</v>
      </c>
      <c r="E465" s="18" t="s">
        <v>61</v>
      </c>
      <c r="F465" s="14" t="s">
        <v>1049</v>
      </c>
      <c r="G465" s="16" t="s">
        <v>1067</v>
      </c>
      <c r="H465" s="14" t="s">
        <v>26</v>
      </c>
      <c r="I465" s="14" t="s">
        <v>1068</v>
      </c>
      <c r="J465" s="14" t="s">
        <v>1062</v>
      </c>
      <c r="K465" s="13" t="s">
        <v>1053</v>
      </c>
      <c r="L465" s="13" t="s">
        <v>27</v>
      </c>
      <c r="M465" s="29" t="s">
        <v>27</v>
      </c>
      <c r="N465" s="16" t="s">
        <v>1069</v>
      </c>
      <c r="O465" s="46" t="s">
        <v>1070</v>
      </c>
      <c r="P465" s="13" t="s">
        <v>1071</v>
      </c>
      <c r="R465" s="34"/>
    </row>
    <row r="466" s="2" customFormat="1" ht="31" hidden="1" customHeight="1" spans="1:18">
      <c r="A466" s="14" t="s">
        <v>1072</v>
      </c>
      <c r="B466" s="13" t="s">
        <v>22</v>
      </c>
      <c r="C466" s="14" t="s">
        <v>1048</v>
      </c>
      <c r="D466" s="13" t="s">
        <v>934</v>
      </c>
      <c r="E466" s="13" t="s">
        <v>43</v>
      </c>
      <c r="F466" s="14" t="s">
        <v>1073</v>
      </c>
      <c r="G466" s="16" t="s">
        <v>1074</v>
      </c>
      <c r="H466" s="14">
        <v>20</v>
      </c>
      <c r="I466" s="14" t="s">
        <v>1075</v>
      </c>
      <c r="J466" s="14" t="s">
        <v>1076</v>
      </c>
      <c r="K466" s="13" t="s">
        <v>1077</v>
      </c>
      <c r="L466" s="13" t="s">
        <v>1078</v>
      </c>
      <c r="M466" s="29" t="s">
        <v>1079</v>
      </c>
      <c r="N466" s="16" t="s">
        <v>1080</v>
      </c>
      <c r="O466" s="16" t="s">
        <v>1081</v>
      </c>
      <c r="P466" s="13" t="s">
        <v>1082</v>
      </c>
      <c r="R466" s="34"/>
    </row>
    <row r="467" s="2" customFormat="1" ht="31" hidden="1" customHeight="1" spans="1:18">
      <c r="A467" s="14" t="s">
        <v>1083</v>
      </c>
      <c r="B467" s="13" t="s">
        <v>22</v>
      </c>
      <c r="C467" s="14" t="s">
        <v>1048</v>
      </c>
      <c r="D467" s="13" t="s">
        <v>934</v>
      </c>
      <c r="E467" s="13" t="s">
        <v>87</v>
      </c>
      <c r="F467" s="14" t="s">
        <v>1073</v>
      </c>
      <c r="G467" s="16" t="s">
        <v>1084</v>
      </c>
      <c r="H467" s="14">
        <v>12</v>
      </c>
      <c r="I467" s="14" t="s">
        <v>1053</v>
      </c>
      <c r="J467" s="14" t="s">
        <v>1085</v>
      </c>
      <c r="K467" s="13" t="s">
        <v>431</v>
      </c>
      <c r="L467" s="13" t="s">
        <v>1078</v>
      </c>
      <c r="M467" s="29" t="s">
        <v>1079</v>
      </c>
      <c r="N467" s="16" t="s">
        <v>1080</v>
      </c>
      <c r="O467" s="16" t="s">
        <v>1081</v>
      </c>
      <c r="P467" s="13" t="s">
        <v>1086</v>
      </c>
      <c r="Q467" s="2" t="s">
        <v>399</v>
      </c>
      <c r="R467" s="34"/>
    </row>
    <row r="468" s="2" customFormat="1" ht="31" hidden="1" customHeight="1" spans="1:18">
      <c r="A468" s="14" t="s">
        <v>1087</v>
      </c>
      <c r="B468" s="13" t="s">
        <v>22</v>
      </c>
      <c r="C468" s="14" t="s">
        <v>1048</v>
      </c>
      <c r="D468" s="13" t="s">
        <v>934</v>
      </c>
      <c r="E468" s="13" t="s">
        <v>40</v>
      </c>
      <c r="F468" s="14" t="s">
        <v>1073</v>
      </c>
      <c r="G468" s="16" t="s">
        <v>1084</v>
      </c>
      <c r="H468" s="14">
        <v>20</v>
      </c>
      <c r="I468" s="14" t="s">
        <v>1053</v>
      </c>
      <c r="J468" s="14" t="s">
        <v>1085</v>
      </c>
      <c r="K468" s="13" t="s">
        <v>431</v>
      </c>
      <c r="L468" s="13" t="s">
        <v>1088</v>
      </c>
      <c r="M468" s="29" t="s">
        <v>1089</v>
      </c>
      <c r="N468" s="16" t="s">
        <v>1090</v>
      </c>
      <c r="O468" s="16" t="s">
        <v>1091</v>
      </c>
      <c r="P468" s="13" t="s">
        <v>1092</v>
      </c>
      <c r="R468" s="34"/>
    </row>
    <row r="469" s="2" customFormat="1" ht="31" hidden="1" customHeight="1" spans="1:18">
      <c r="A469" s="14" t="s">
        <v>1093</v>
      </c>
      <c r="B469" s="13" t="s">
        <v>22</v>
      </c>
      <c r="C469" s="14" t="s">
        <v>1048</v>
      </c>
      <c r="D469" s="13" t="s">
        <v>934</v>
      </c>
      <c r="E469" s="13" t="s">
        <v>40</v>
      </c>
      <c r="F469" s="14" t="s">
        <v>1073</v>
      </c>
      <c r="G469" s="16" t="s">
        <v>1094</v>
      </c>
      <c r="H469" s="14">
        <v>20</v>
      </c>
      <c r="I469" s="14" t="s">
        <v>1053</v>
      </c>
      <c r="J469" s="14" t="s">
        <v>1085</v>
      </c>
      <c r="K469" s="13" t="s">
        <v>431</v>
      </c>
      <c r="L469" s="13" t="s">
        <v>1095</v>
      </c>
      <c r="M469" s="29" t="s">
        <v>1096</v>
      </c>
      <c r="N469" s="16" t="s">
        <v>1097</v>
      </c>
      <c r="O469" s="16" t="s">
        <v>1098</v>
      </c>
      <c r="P469" s="13" t="s">
        <v>1099</v>
      </c>
      <c r="R469" s="34"/>
    </row>
    <row r="470" s="2" customFormat="1" ht="31" hidden="1" customHeight="1" spans="1:18">
      <c r="A470" s="12" t="s">
        <v>1100</v>
      </c>
      <c r="B470" s="13" t="s">
        <v>22</v>
      </c>
      <c r="C470" s="14" t="s">
        <v>1048</v>
      </c>
      <c r="D470" s="13" t="s">
        <v>934</v>
      </c>
      <c r="E470" s="13" t="s">
        <v>40</v>
      </c>
      <c r="F470" s="12" t="s">
        <v>1073</v>
      </c>
      <c r="G470" s="15" t="s">
        <v>1101</v>
      </c>
      <c r="H470" s="12">
        <v>20</v>
      </c>
      <c r="I470" s="14" t="s">
        <v>1053</v>
      </c>
      <c r="J470" s="16" t="s">
        <v>27</v>
      </c>
      <c r="K470" s="13" t="s">
        <v>431</v>
      </c>
      <c r="L470" s="18" t="s">
        <v>27</v>
      </c>
      <c r="M470" s="28" t="s">
        <v>1102</v>
      </c>
      <c r="N470" s="47" t="s">
        <v>27</v>
      </c>
      <c r="O470" s="15" t="s">
        <v>1103</v>
      </c>
      <c r="P470" s="13" t="s">
        <v>1104</v>
      </c>
      <c r="R470" s="34"/>
    </row>
    <row r="471" s="2" customFormat="1" ht="31" hidden="1" customHeight="1" spans="1:18">
      <c r="A471" s="14" t="s">
        <v>1105</v>
      </c>
      <c r="B471" s="13" t="s">
        <v>22</v>
      </c>
      <c r="C471" s="14" t="s">
        <v>1048</v>
      </c>
      <c r="D471" s="13" t="s">
        <v>934</v>
      </c>
      <c r="E471" s="18" t="s">
        <v>61</v>
      </c>
      <c r="F471" s="12" t="s">
        <v>1073</v>
      </c>
      <c r="G471" s="15" t="s">
        <v>1106</v>
      </c>
      <c r="H471" s="14">
        <v>20</v>
      </c>
      <c r="I471" s="12" t="s">
        <v>1107</v>
      </c>
      <c r="J471" s="12" t="s">
        <v>1108</v>
      </c>
      <c r="K471" s="13" t="s">
        <v>431</v>
      </c>
      <c r="L471" s="17" t="s">
        <v>1109</v>
      </c>
      <c r="M471" s="29" t="s">
        <v>1110</v>
      </c>
      <c r="N471" s="46" t="s">
        <v>1111</v>
      </c>
      <c r="O471" s="46" t="s">
        <v>1112</v>
      </c>
      <c r="P471" s="13" t="s">
        <v>1113</v>
      </c>
      <c r="R471" s="34"/>
    </row>
    <row r="472" s="2" customFormat="1" ht="31" hidden="1" customHeight="1" spans="1:18">
      <c r="A472" s="12" t="s">
        <v>1114</v>
      </c>
      <c r="B472" s="13" t="s">
        <v>22</v>
      </c>
      <c r="C472" s="14" t="s">
        <v>1048</v>
      </c>
      <c r="D472" s="13" t="s">
        <v>934</v>
      </c>
      <c r="E472" s="13" t="s">
        <v>43</v>
      </c>
      <c r="F472" s="12" t="s">
        <v>1073</v>
      </c>
      <c r="G472" s="15" t="s">
        <v>1115</v>
      </c>
      <c r="H472" s="12">
        <v>20</v>
      </c>
      <c r="I472" s="12" t="s">
        <v>1116</v>
      </c>
      <c r="J472" s="12" t="s">
        <v>1117</v>
      </c>
      <c r="K472" s="13" t="s">
        <v>431</v>
      </c>
      <c r="L472" s="48" t="s">
        <v>1118</v>
      </c>
      <c r="M472" s="28" t="s">
        <v>1102</v>
      </c>
      <c r="N472" s="47" t="s">
        <v>1119</v>
      </c>
      <c r="O472" s="47" t="s">
        <v>1120</v>
      </c>
      <c r="P472" s="13" t="s">
        <v>1121</v>
      </c>
      <c r="R472" s="34"/>
    </row>
    <row r="473" s="2" customFormat="1" ht="31" hidden="1" customHeight="1" spans="1:18">
      <c r="A473" s="12" t="s">
        <v>1122</v>
      </c>
      <c r="B473" s="13" t="s">
        <v>22</v>
      </c>
      <c r="C473" s="14" t="s">
        <v>1048</v>
      </c>
      <c r="D473" s="13" t="s">
        <v>934</v>
      </c>
      <c r="E473" s="13" t="s">
        <v>1123</v>
      </c>
      <c r="F473" s="12" t="s">
        <v>1073</v>
      </c>
      <c r="G473" s="15" t="s">
        <v>1124</v>
      </c>
      <c r="H473" s="12">
        <v>20</v>
      </c>
      <c r="I473" s="49" t="s">
        <v>1125</v>
      </c>
      <c r="J473" s="12" t="s">
        <v>1126</v>
      </c>
      <c r="K473" s="13" t="s">
        <v>431</v>
      </c>
      <c r="L473" s="48" t="s">
        <v>1127</v>
      </c>
      <c r="M473" s="28" t="s">
        <v>1128</v>
      </c>
      <c r="N473" s="47" t="s">
        <v>1129</v>
      </c>
      <c r="O473" s="47" t="s">
        <v>1130</v>
      </c>
      <c r="P473" s="13" t="s">
        <v>1131</v>
      </c>
      <c r="Q473" s="2" t="s">
        <v>1132</v>
      </c>
      <c r="R473" s="34"/>
    </row>
    <row r="474" s="2" customFormat="1" ht="31" hidden="1" customHeight="1" spans="1:18">
      <c r="A474" s="14" t="s">
        <v>1133</v>
      </c>
      <c r="B474" s="13" t="s">
        <v>22</v>
      </c>
      <c r="C474" s="14" t="s">
        <v>1048</v>
      </c>
      <c r="D474" s="13" t="s">
        <v>934</v>
      </c>
      <c r="E474" s="13" t="s">
        <v>61</v>
      </c>
      <c r="F474" s="16" t="s">
        <v>1073</v>
      </c>
      <c r="G474" s="16" t="s">
        <v>1134</v>
      </c>
      <c r="H474" s="14">
        <v>20</v>
      </c>
      <c r="I474" s="14" t="s">
        <v>1135</v>
      </c>
      <c r="J474" s="12" t="s">
        <v>1117</v>
      </c>
      <c r="K474" s="13" t="s">
        <v>431</v>
      </c>
      <c r="L474" s="17" t="s">
        <v>1136</v>
      </c>
      <c r="M474" s="29" t="s">
        <v>1102</v>
      </c>
      <c r="N474" s="46" t="s">
        <v>1137</v>
      </c>
      <c r="O474" s="46" t="s">
        <v>1120</v>
      </c>
      <c r="P474" s="13" t="s">
        <v>1138</v>
      </c>
      <c r="R474" s="34"/>
    </row>
    <row r="475" s="2" customFormat="1" ht="31" hidden="1" customHeight="1" spans="1:18">
      <c r="A475" s="14" t="s">
        <v>1139</v>
      </c>
      <c r="B475" s="13" t="s">
        <v>22</v>
      </c>
      <c r="C475" s="14" t="s">
        <v>1048</v>
      </c>
      <c r="D475" s="13" t="s">
        <v>934</v>
      </c>
      <c r="E475" s="13" t="s">
        <v>1123</v>
      </c>
      <c r="F475" s="12" t="s">
        <v>1073</v>
      </c>
      <c r="G475" s="16" t="s">
        <v>1140</v>
      </c>
      <c r="H475" s="14">
        <v>20</v>
      </c>
      <c r="I475" s="12" t="s">
        <v>1125</v>
      </c>
      <c r="J475" s="12" t="s">
        <v>1108</v>
      </c>
      <c r="K475" s="13" t="s">
        <v>431</v>
      </c>
      <c r="L475" s="17" t="s">
        <v>1109</v>
      </c>
      <c r="M475" s="29" t="s">
        <v>1110</v>
      </c>
      <c r="N475" s="46" t="s">
        <v>1111</v>
      </c>
      <c r="O475" s="46" t="s">
        <v>1112</v>
      </c>
      <c r="P475" s="13" t="s">
        <v>1141</v>
      </c>
      <c r="Q475" s="2" t="s">
        <v>1142</v>
      </c>
      <c r="R475" s="34"/>
    </row>
    <row r="476" s="2" customFormat="1" ht="31" hidden="1" customHeight="1" spans="1:18">
      <c r="A476" s="14" t="s">
        <v>1143</v>
      </c>
      <c r="B476" s="13" t="s">
        <v>22</v>
      </c>
      <c r="C476" s="14" t="s">
        <v>1048</v>
      </c>
      <c r="D476" s="13" t="s">
        <v>934</v>
      </c>
      <c r="E476" s="13" t="s">
        <v>1123</v>
      </c>
      <c r="F476" s="16" t="s">
        <v>1073</v>
      </c>
      <c r="G476" s="16" t="s">
        <v>1073</v>
      </c>
      <c r="H476" s="14">
        <v>20</v>
      </c>
      <c r="I476" s="14" t="s">
        <v>1053</v>
      </c>
      <c r="J476" s="12" t="s">
        <v>1085</v>
      </c>
      <c r="K476" s="13" t="s">
        <v>431</v>
      </c>
      <c r="L476" s="17" t="s">
        <v>1136</v>
      </c>
      <c r="M476" s="29" t="s">
        <v>1102</v>
      </c>
      <c r="N476" s="46" t="s">
        <v>1137</v>
      </c>
      <c r="O476" s="46" t="s">
        <v>1120</v>
      </c>
      <c r="P476" s="13" t="s">
        <v>1144</v>
      </c>
      <c r="Q476" s="2" t="s">
        <v>1145</v>
      </c>
      <c r="R476" s="34"/>
    </row>
    <row r="477" s="2" customFormat="1" ht="31" hidden="1" customHeight="1" spans="1:18">
      <c r="A477" s="12" t="s">
        <v>1146</v>
      </c>
      <c r="B477" s="13" t="s">
        <v>22</v>
      </c>
      <c r="C477" s="14" t="s">
        <v>1048</v>
      </c>
      <c r="D477" s="13" t="s">
        <v>934</v>
      </c>
      <c r="E477" s="13" t="s">
        <v>61</v>
      </c>
      <c r="F477" s="13" t="s">
        <v>1073</v>
      </c>
      <c r="G477" s="13" t="s">
        <v>1147</v>
      </c>
      <c r="H477" s="13">
        <v>20</v>
      </c>
      <c r="I477" s="13" t="s">
        <v>1148</v>
      </c>
      <c r="J477" s="13" t="s">
        <v>1149</v>
      </c>
      <c r="K477" s="13" t="s">
        <v>431</v>
      </c>
      <c r="L477" s="17" t="s">
        <v>1150</v>
      </c>
      <c r="M477" s="29" t="s">
        <v>1151</v>
      </c>
      <c r="N477" s="17" t="s">
        <v>1152</v>
      </c>
      <c r="O477" s="17" t="s">
        <v>1153</v>
      </c>
      <c r="P477" s="13" t="s">
        <v>1154</v>
      </c>
      <c r="R477" s="34"/>
    </row>
    <row r="478" s="2" customFormat="1" ht="31" hidden="1" customHeight="1" spans="1:18">
      <c r="A478" s="14" t="s">
        <v>1155</v>
      </c>
      <c r="B478" s="13" t="s">
        <v>22</v>
      </c>
      <c r="C478" s="14" t="s">
        <v>1048</v>
      </c>
      <c r="D478" s="13" t="s">
        <v>934</v>
      </c>
      <c r="E478" s="13" t="s">
        <v>1123</v>
      </c>
      <c r="F478" s="16" t="s">
        <v>1073</v>
      </c>
      <c r="G478" s="16" t="s">
        <v>1156</v>
      </c>
      <c r="H478" s="14">
        <v>20</v>
      </c>
      <c r="I478" s="14" t="s">
        <v>1053</v>
      </c>
      <c r="J478" s="12" t="s">
        <v>1157</v>
      </c>
      <c r="K478" s="13" t="s">
        <v>431</v>
      </c>
      <c r="L478" s="17" t="s">
        <v>1158</v>
      </c>
      <c r="M478" s="29" t="s">
        <v>1151</v>
      </c>
      <c r="N478" s="46" t="s">
        <v>1159</v>
      </c>
      <c r="O478" s="46" t="s">
        <v>1160</v>
      </c>
      <c r="P478" s="13" t="s">
        <v>1161</v>
      </c>
      <c r="Q478" s="2" t="s">
        <v>1162</v>
      </c>
      <c r="R478" s="34"/>
    </row>
    <row r="479" s="2" customFormat="1" ht="31" hidden="1" customHeight="1" spans="1:18">
      <c r="A479" s="12" t="s">
        <v>1163</v>
      </c>
      <c r="B479" s="13" t="s">
        <v>22</v>
      </c>
      <c r="C479" s="14" t="s">
        <v>1048</v>
      </c>
      <c r="D479" s="13" t="s">
        <v>934</v>
      </c>
      <c r="E479" s="13" t="s">
        <v>1123</v>
      </c>
      <c r="F479" s="13" t="s">
        <v>1073</v>
      </c>
      <c r="G479" s="13" t="s">
        <v>1164</v>
      </c>
      <c r="H479" s="13">
        <v>20</v>
      </c>
      <c r="I479" s="13" t="s">
        <v>1165</v>
      </c>
      <c r="J479" s="13" t="s">
        <v>1117</v>
      </c>
      <c r="K479" s="13" t="s">
        <v>431</v>
      </c>
      <c r="L479" s="13" t="s">
        <v>1166</v>
      </c>
      <c r="M479" s="29" t="s">
        <v>1167</v>
      </c>
      <c r="N479" s="13" t="s">
        <v>1168</v>
      </c>
      <c r="O479" s="13" t="s">
        <v>1169</v>
      </c>
      <c r="P479" s="13" t="s">
        <v>1170</v>
      </c>
      <c r="R479" s="34"/>
    </row>
    <row r="480" s="2" customFormat="1" ht="31" hidden="1" customHeight="1" spans="1:18">
      <c r="A480" s="12" t="s">
        <v>1171</v>
      </c>
      <c r="B480" s="13" t="s">
        <v>22</v>
      </c>
      <c r="C480" s="14" t="s">
        <v>1048</v>
      </c>
      <c r="D480" s="13" t="s">
        <v>934</v>
      </c>
      <c r="E480" s="13" t="s">
        <v>61</v>
      </c>
      <c r="F480" s="13" t="s">
        <v>1073</v>
      </c>
      <c r="G480" s="13" t="s">
        <v>1164</v>
      </c>
      <c r="H480" s="13">
        <v>20</v>
      </c>
      <c r="I480" s="13" t="s">
        <v>1165</v>
      </c>
      <c r="J480" s="13" t="s">
        <v>1117</v>
      </c>
      <c r="K480" s="13" t="s">
        <v>431</v>
      </c>
      <c r="L480" s="13" t="s">
        <v>1166</v>
      </c>
      <c r="M480" s="29" t="s">
        <v>1167</v>
      </c>
      <c r="N480" s="13" t="s">
        <v>1168</v>
      </c>
      <c r="O480" s="13" t="s">
        <v>1169</v>
      </c>
      <c r="P480" s="13" t="s">
        <v>1172</v>
      </c>
      <c r="R480" s="34"/>
    </row>
    <row r="481" s="2" customFormat="1" ht="31" hidden="1" customHeight="1" spans="1:18">
      <c r="A481" s="14" t="s">
        <v>1173</v>
      </c>
      <c r="B481" s="13" t="s">
        <v>22</v>
      </c>
      <c r="C481" s="14" t="s">
        <v>1048</v>
      </c>
      <c r="D481" s="13" t="s">
        <v>934</v>
      </c>
      <c r="E481" s="13" t="s">
        <v>87</v>
      </c>
      <c r="F481" s="14" t="s">
        <v>1174</v>
      </c>
      <c r="G481" s="16" t="s">
        <v>1175</v>
      </c>
      <c r="H481" s="14">
        <v>20</v>
      </c>
      <c r="I481" s="14" t="s">
        <v>1125</v>
      </c>
      <c r="J481" s="12" t="s">
        <v>1085</v>
      </c>
      <c r="K481" s="13" t="s">
        <v>431</v>
      </c>
      <c r="L481" s="17" t="s">
        <v>1176</v>
      </c>
      <c r="M481" s="29" t="s">
        <v>1177</v>
      </c>
      <c r="N481" s="46" t="s">
        <v>1178</v>
      </c>
      <c r="O481" s="46" t="s">
        <v>1179</v>
      </c>
      <c r="P481" s="13" t="s">
        <v>1180</v>
      </c>
      <c r="R481" s="34"/>
    </row>
    <row r="482" s="2" customFormat="1" ht="31" hidden="1" customHeight="1" spans="1:18">
      <c r="A482" s="14" t="s">
        <v>1181</v>
      </c>
      <c r="B482" s="13" t="s">
        <v>22</v>
      </c>
      <c r="C482" s="14" t="s">
        <v>1048</v>
      </c>
      <c r="D482" s="13" t="s">
        <v>934</v>
      </c>
      <c r="E482" s="13" t="s">
        <v>40</v>
      </c>
      <c r="F482" s="14" t="s">
        <v>1174</v>
      </c>
      <c r="G482" s="16" t="s">
        <v>1175</v>
      </c>
      <c r="H482" s="14">
        <v>20</v>
      </c>
      <c r="I482" s="14" t="s">
        <v>1125</v>
      </c>
      <c r="J482" s="12" t="s">
        <v>1085</v>
      </c>
      <c r="K482" s="13" t="s">
        <v>431</v>
      </c>
      <c r="L482" s="17" t="s">
        <v>1176</v>
      </c>
      <c r="M482" s="29" t="s">
        <v>1177</v>
      </c>
      <c r="N482" s="46" t="s">
        <v>1178</v>
      </c>
      <c r="O482" s="46" t="s">
        <v>1179</v>
      </c>
      <c r="P482" s="13" t="s">
        <v>1182</v>
      </c>
      <c r="R482" s="34"/>
    </row>
    <row r="483" s="2" customFormat="1" ht="31" hidden="1" customHeight="1" spans="1:18">
      <c r="A483" s="12" t="s">
        <v>1183</v>
      </c>
      <c r="B483" s="13" t="s">
        <v>22</v>
      </c>
      <c r="C483" s="14" t="s">
        <v>1048</v>
      </c>
      <c r="D483" s="13" t="s">
        <v>934</v>
      </c>
      <c r="E483" s="13" t="s">
        <v>40</v>
      </c>
      <c r="F483" s="12" t="s">
        <v>1174</v>
      </c>
      <c r="G483" s="15" t="s">
        <v>1184</v>
      </c>
      <c r="H483" s="12">
        <v>20</v>
      </c>
      <c r="I483" s="14" t="s">
        <v>1135</v>
      </c>
      <c r="J483" s="12" t="s">
        <v>1117</v>
      </c>
      <c r="K483" s="13" t="s">
        <v>431</v>
      </c>
      <c r="L483" s="48" t="s">
        <v>1103</v>
      </c>
      <c r="M483" s="28" t="s">
        <v>1185</v>
      </c>
      <c r="N483" s="47" t="s">
        <v>1186</v>
      </c>
      <c r="O483" s="47" t="s">
        <v>1187</v>
      </c>
      <c r="P483" s="13" t="s">
        <v>1188</v>
      </c>
      <c r="R483" s="34"/>
    </row>
    <row r="484" s="2" customFormat="1" ht="31" hidden="1" customHeight="1" spans="1:18">
      <c r="A484" s="12" t="s">
        <v>1189</v>
      </c>
      <c r="B484" s="13" t="s">
        <v>22</v>
      </c>
      <c r="C484" s="14" t="s">
        <v>1048</v>
      </c>
      <c r="D484" s="13" t="s">
        <v>934</v>
      </c>
      <c r="E484" s="13" t="s">
        <v>40</v>
      </c>
      <c r="F484" s="12" t="s">
        <v>1174</v>
      </c>
      <c r="G484" s="16" t="s">
        <v>1190</v>
      </c>
      <c r="H484" s="12">
        <v>20</v>
      </c>
      <c r="I484" s="14" t="s">
        <v>1125</v>
      </c>
      <c r="J484" s="16" t="s">
        <v>27</v>
      </c>
      <c r="K484" s="13" t="s">
        <v>431</v>
      </c>
      <c r="L484" s="48" t="s">
        <v>1191</v>
      </c>
      <c r="M484" s="28" t="s">
        <v>1192</v>
      </c>
      <c r="N484" s="47" t="s">
        <v>1186</v>
      </c>
      <c r="O484" s="47" t="s">
        <v>1187</v>
      </c>
      <c r="P484" s="13" t="s">
        <v>1193</v>
      </c>
      <c r="R484" s="34"/>
    </row>
    <row r="485" s="2" customFormat="1" ht="31" hidden="1" customHeight="1" spans="1:18">
      <c r="A485" s="14" t="s">
        <v>1194</v>
      </c>
      <c r="B485" s="13" t="s">
        <v>22</v>
      </c>
      <c r="C485" s="14" t="s">
        <v>1048</v>
      </c>
      <c r="D485" s="13" t="s">
        <v>934</v>
      </c>
      <c r="E485" s="13" t="s">
        <v>43</v>
      </c>
      <c r="F485" s="14" t="s">
        <v>1174</v>
      </c>
      <c r="G485" s="16" t="s">
        <v>1190</v>
      </c>
      <c r="H485" s="14">
        <v>20</v>
      </c>
      <c r="I485" s="14" t="s">
        <v>1125</v>
      </c>
      <c r="J485" s="12" t="s">
        <v>1117</v>
      </c>
      <c r="K485" s="13" t="s">
        <v>431</v>
      </c>
      <c r="L485" s="48" t="s">
        <v>1191</v>
      </c>
      <c r="M485" s="28" t="s">
        <v>1192</v>
      </c>
      <c r="N485" s="47" t="s">
        <v>1186</v>
      </c>
      <c r="O485" s="47" t="s">
        <v>1187</v>
      </c>
      <c r="P485" s="13" t="s">
        <v>1195</v>
      </c>
      <c r="R485" s="34"/>
    </row>
    <row r="486" s="2" customFormat="1" ht="31" hidden="1" customHeight="1" spans="1:18">
      <c r="A486" s="14" t="s">
        <v>1196</v>
      </c>
      <c r="B486" s="13" t="s">
        <v>22</v>
      </c>
      <c r="C486" s="14" t="s">
        <v>1048</v>
      </c>
      <c r="D486" s="13" t="s">
        <v>934</v>
      </c>
      <c r="E486" s="13" t="s">
        <v>61</v>
      </c>
      <c r="F486" s="14" t="s">
        <v>1174</v>
      </c>
      <c r="G486" s="16" t="s">
        <v>1197</v>
      </c>
      <c r="H486" s="14">
        <v>20</v>
      </c>
      <c r="I486" s="14" t="s">
        <v>1053</v>
      </c>
      <c r="J486" s="12" t="s">
        <v>1117</v>
      </c>
      <c r="K486" s="13" t="s">
        <v>431</v>
      </c>
      <c r="L486" s="48" t="s">
        <v>1198</v>
      </c>
      <c r="M486" s="28" t="s">
        <v>1199</v>
      </c>
      <c r="N486" s="47" t="s">
        <v>1200</v>
      </c>
      <c r="O486" s="47" t="s">
        <v>1201</v>
      </c>
      <c r="P486" s="13" t="s">
        <v>1202</v>
      </c>
      <c r="R486" s="34"/>
    </row>
    <row r="487" s="2" customFormat="1" ht="31" hidden="1" customHeight="1" spans="1:18">
      <c r="A487" s="14" t="s">
        <v>1203</v>
      </c>
      <c r="B487" s="13" t="s">
        <v>22</v>
      </c>
      <c r="C487" s="14" t="s">
        <v>1048</v>
      </c>
      <c r="D487" s="13" t="s">
        <v>934</v>
      </c>
      <c r="E487" s="13" t="s">
        <v>1123</v>
      </c>
      <c r="F487" s="14" t="s">
        <v>1174</v>
      </c>
      <c r="G487" s="16" t="s">
        <v>1204</v>
      </c>
      <c r="H487" s="14">
        <v>20</v>
      </c>
      <c r="I487" s="14" t="s">
        <v>1165</v>
      </c>
      <c r="J487" s="12" t="s">
        <v>1085</v>
      </c>
      <c r="K487" s="13" t="s">
        <v>431</v>
      </c>
      <c r="L487" s="17" t="s">
        <v>1205</v>
      </c>
      <c r="M487" s="29" t="s">
        <v>1206</v>
      </c>
      <c r="N487" s="46" t="s">
        <v>1207</v>
      </c>
      <c r="O487" s="46" t="s">
        <v>1208</v>
      </c>
      <c r="P487" s="13" t="s">
        <v>1209</v>
      </c>
      <c r="Q487" s="2" t="s">
        <v>1210</v>
      </c>
      <c r="R487" s="34"/>
    </row>
    <row r="488" s="2" customFormat="1" ht="31" hidden="1" customHeight="1" spans="1:18">
      <c r="A488" s="14" t="s">
        <v>1211</v>
      </c>
      <c r="B488" s="13" t="s">
        <v>22</v>
      </c>
      <c r="C488" s="14" t="s">
        <v>1048</v>
      </c>
      <c r="D488" s="13" t="s">
        <v>934</v>
      </c>
      <c r="E488" s="13" t="s">
        <v>61</v>
      </c>
      <c r="F488" s="14" t="s">
        <v>1174</v>
      </c>
      <c r="G488" s="16" t="s">
        <v>1212</v>
      </c>
      <c r="H488" s="14">
        <v>20</v>
      </c>
      <c r="I488" s="14" t="s">
        <v>1135</v>
      </c>
      <c r="J488" s="12" t="s">
        <v>1117</v>
      </c>
      <c r="K488" s="13" t="s">
        <v>431</v>
      </c>
      <c r="L488" s="17" t="s">
        <v>1213</v>
      </c>
      <c r="M488" s="29" t="s">
        <v>1214</v>
      </c>
      <c r="N488" s="46" t="s">
        <v>1215</v>
      </c>
      <c r="O488" s="46" t="s">
        <v>1205</v>
      </c>
      <c r="P488" s="13" t="s">
        <v>1216</v>
      </c>
      <c r="R488" s="34"/>
    </row>
    <row r="489" s="2" customFormat="1" ht="31" hidden="1" customHeight="1" spans="1:18">
      <c r="A489" s="14" t="s">
        <v>1217</v>
      </c>
      <c r="B489" s="13" t="s">
        <v>22</v>
      </c>
      <c r="C489" s="14" t="s">
        <v>1048</v>
      </c>
      <c r="D489" s="13" t="s">
        <v>934</v>
      </c>
      <c r="E489" s="13" t="s">
        <v>1123</v>
      </c>
      <c r="F489" s="14" t="s">
        <v>1174</v>
      </c>
      <c r="G489" s="16" t="s">
        <v>1218</v>
      </c>
      <c r="H489" s="14">
        <v>20</v>
      </c>
      <c r="I489" s="14" t="s">
        <v>1053</v>
      </c>
      <c r="J489" s="12" t="s">
        <v>1126</v>
      </c>
      <c r="K489" s="13" t="s">
        <v>431</v>
      </c>
      <c r="L489" s="48" t="s">
        <v>1214</v>
      </c>
      <c r="M489" s="28" t="s">
        <v>1219</v>
      </c>
      <c r="N489" s="47" t="s">
        <v>1186</v>
      </c>
      <c r="O489" s="47" t="s">
        <v>1187</v>
      </c>
      <c r="P489" s="13" t="s">
        <v>1220</v>
      </c>
      <c r="Q489" s="2" t="s">
        <v>1221</v>
      </c>
      <c r="R489" s="34"/>
    </row>
    <row r="490" s="2" customFormat="1" ht="31" hidden="1" customHeight="1" spans="1:18">
      <c r="A490" s="12" t="s">
        <v>1222</v>
      </c>
      <c r="B490" s="13" t="s">
        <v>22</v>
      </c>
      <c r="C490" s="14" t="s">
        <v>1048</v>
      </c>
      <c r="D490" s="13" t="s">
        <v>934</v>
      </c>
      <c r="E490" s="13" t="s">
        <v>61</v>
      </c>
      <c r="F490" s="13" t="s">
        <v>1174</v>
      </c>
      <c r="G490" s="13" t="s">
        <v>1147</v>
      </c>
      <c r="H490" s="13">
        <v>20</v>
      </c>
      <c r="I490" s="13" t="s">
        <v>1148</v>
      </c>
      <c r="J490" s="13" t="s">
        <v>1149</v>
      </c>
      <c r="K490" s="13" t="s">
        <v>431</v>
      </c>
      <c r="L490" s="17" t="s">
        <v>1150</v>
      </c>
      <c r="M490" s="29" t="s">
        <v>1151</v>
      </c>
      <c r="N490" s="17" t="s">
        <v>1152</v>
      </c>
      <c r="O490" s="17" t="s">
        <v>1153</v>
      </c>
      <c r="P490" s="13" t="s">
        <v>1223</v>
      </c>
      <c r="R490" s="34"/>
    </row>
    <row r="491" s="2" customFormat="1" ht="31" hidden="1" customHeight="1" spans="1:18">
      <c r="A491" s="14" t="s">
        <v>1224</v>
      </c>
      <c r="B491" s="13" t="s">
        <v>22</v>
      </c>
      <c r="C491" s="14" t="s">
        <v>1048</v>
      </c>
      <c r="D491" s="13" t="s">
        <v>934</v>
      </c>
      <c r="E491" s="13" t="s">
        <v>87</v>
      </c>
      <c r="F491" s="12" t="s">
        <v>1225</v>
      </c>
      <c r="G491" s="15" t="s">
        <v>1226</v>
      </c>
      <c r="H491" s="12" t="s">
        <v>133</v>
      </c>
      <c r="I491" s="14" t="s">
        <v>1053</v>
      </c>
      <c r="J491" s="12" t="s">
        <v>1108</v>
      </c>
      <c r="K491" s="13" t="s">
        <v>431</v>
      </c>
      <c r="L491" s="48" t="s">
        <v>1227</v>
      </c>
      <c r="M491" s="28" t="s">
        <v>1228</v>
      </c>
      <c r="N491" s="47" t="s">
        <v>1229</v>
      </c>
      <c r="O491" s="47" t="s">
        <v>1230</v>
      </c>
      <c r="P491" s="13" t="s">
        <v>1231</v>
      </c>
      <c r="Q491" s="2" t="s">
        <v>1232</v>
      </c>
      <c r="R491" s="34"/>
    </row>
    <row r="492" s="2" customFormat="1" ht="31" hidden="1" customHeight="1" spans="1:18">
      <c r="A492" s="12" t="s">
        <v>1233</v>
      </c>
      <c r="B492" s="13" t="s">
        <v>22</v>
      </c>
      <c r="C492" s="14" t="s">
        <v>1048</v>
      </c>
      <c r="D492" s="13" t="s">
        <v>934</v>
      </c>
      <c r="E492" s="13" t="s">
        <v>40</v>
      </c>
      <c r="F492" s="12" t="s">
        <v>1225</v>
      </c>
      <c r="G492" s="15" t="s">
        <v>1234</v>
      </c>
      <c r="H492" s="12" t="s">
        <v>133</v>
      </c>
      <c r="I492" s="14" t="s">
        <v>1053</v>
      </c>
      <c r="J492" s="12" t="s">
        <v>1235</v>
      </c>
      <c r="K492" s="13" t="s">
        <v>431</v>
      </c>
      <c r="L492" s="48" t="s">
        <v>1236</v>
      </c>
      <c r="M492" s="28" t="s">
        <v>1237</v>
      </c>
      <c r="N492" s="47" t="s">
        <v>1238</v>
      </c>
      <c r="O492" s="47" t="s">
        <v>1239</v>
      </c>
      <c r="P492" s="13" t="s">
        <v>1240</v>
      </c>
      <c r="R492" s="34"/>
    </row>
    <row r="493" s="2" customFormat="1" ht="31" hidden="1" customHeight="1" spans="1:18">
      <c r="A493" s="12" t="s">
        <v>1241</v>
      </c>
      <c r="B493" s="13" t="s">
        <v>22</v>
      </c>
      <c r="C493" s="14" t="s">
        <v>1048</v>
      </c>
      <c r="D493" s="13" t="s">
        <v>934</v>
      </c>
      <c r="E493" s="13" t="s">
        <v>40</v>
      </c>
      <c r="F493" s="12" t="s">
        <v>1225</v>
      </c>
      <c r="G493" s="15" t="s">
        <v>1242</v>
      </c>
      <c r="H493" s="12" t="s">
        <v>133</v>
      </c>
      <c r="I493" s="14" t="s">
        <v>1053</v>
      </c>
      <c r="J493" s="12" t="s">
        <v>1108</v>
      </c>
      <c r="K493" s="13" t="s">
        <v>431</v>
      </c>
      <c r="L493" s="48" t="s">
        <v>1227</v>
      </c>
      <c r="M493" s="28" t="s">
        <v>1228</v>
      </c>
      <c r="N493" s="47" t="s">
        <v>1229</v>
      </c>
      <c r="O493" s="47" t="s">
        <v>1230</v>
      </c>
      <c r="P493" s="13" t="s">
        <v>1243</v>
      </c>
      <c r="R493" s="34"/>
    </row>
    <row r="494" s="2" customFormat="1" ht="31" hidden="1" customHeight="1" spans="1:18">
      <c r="A494" s="14" t="s">
        <v>1244</v>
      </c>
      <c r="B494" s="13" t="s">
        <v>22</v>
      </c>
      <c r="C494" s="14" t="s">
        <v>1048</v>
      </c>
      <c r="D494" s="13" t="s">
        <v>934</v>
      </c>
      <c r="E494" s="13" t="s">
        <v>61</v>
      </c>
      <c r="F494" s="14" t="s">
        <v>1225</v>
      </c>
      <c r="G494" s="16" t="s">
        <v>1245</v>
      </c>
      <c r="H494" s="14" t="s">
        <v>133</v>
      </c>
      <c r="I494" s="14" t="s">
        <v>1053</v>
      </c>
      <c r="J494" s="12" t="s">
        <v>1157</v>
      </c>
      <c r="K494" s="13" t="s">
        <v>431</v>
      </c>
      <c r="L494" s="17" t="s">
        <v>1246</v>
      </c>
      <c r="M494" s="29" t="s">
        <v>1247</v>
      </c>
      <c r="N494" s="46" t="s">
        <v>1248</v>
      </c>
      <c r="O494" s="46" t="s">
        <v>1249</v>
      </c>
      <c r="P494" s="13" t="s">
        <v>1250</v>
      </c>
      <c r="R494" s="34"/>
    </row>
    <row r="495" s="2" customFormat="1" ht="31" hidden="1" customHeight="1" spans="1:18">
      <c r="A495" s="14" t="s">
        <v>1251</v>
      </c>
      <c r="B495" s="13" t="s">
        <v>22</v>
      </c>
      <c r="C495" s="14" t="s">
        <v>1048</v>
      </c>
      <c r="D495" s="13" t="s">
        <v>934</v>
      </c>
      <c r="E495" s="13" t="s">
        <v>1123</v>
      </c>
      <c r="F495" s="14" t="s">
        <v>1225</v>
      </c>
      <c r="G495" s="16" t="s">
        <v>1252</v>
      </c>
      <c r="H495" s="14" t="s">
        <v>133</v>
      </c>
      <c r="I495" s="14" t="s">
        <v>1053</v>
      </c>
      <c r="J495" s="12" t="s">
        <v>1235</v>
      </c>
      <c r="K495" s="13" t="s">
        <v>431</v>
      </c>
      <c r="L495" s="17" t="s">
        <v>1253</v>
      </c>
      <c r="M495" s="29" t="s">
        <v>1254</v>
      </c>
      <c r="N495" s="46" t="s">
        <v>1255</v>
      </c>
      <c r="O495" s="46" t="s">
        <v>1256</v>
      </c>
      <c r="P495" s="13" t="s">
        <v>1257</v>
      </c>
      <c r="Q495" s="2" t="s">
        <v>1258</v>
      </c>
      <c r="R495" s="34"/>
    </row>
    <row r="496" s="2" customFormat="1" ht="31" hidden="1" customHeight="1" spans="1:18">
      <c r="A496" s="14" t="s">
        <v>1259</v>
      </c>
      <c r="B496" s="13" t="s">
        <v>22</v>
      </c>
      <c r="C496" s="14" t="s">
        <v>1048</v>
      </c>
      <c r="D496" s="13" t="s">
        <v>934</v>
      </c>
      <c r="E496" s="13" t="s">
        <v>61</v>
      </c>
      <c r="F496" s="14" t="s">
        <v>1225</v>
      </c>
      <c r="G496" s="16" t="s">
        <v>1147</v>
      </c>
      <c r="H496" s="14" t="s">
        <v>133</v>
      </c>
      <c r="I496" s="14" t="s">
        <v>1053</v>
      </c>
      <c r="J496" s="12" t="s">
        <v>1235</v>
      </c>
      <c r="K496" s="13" t="s">
        <v>431</v>
      </c>
      <c r="L496" s="17" t="s">
        <v>1253</v>
      </c>
      <c r="M496" s="29" t="s">
        <v>1254</v>
      </c>
      <c r="N496" s="46" t="s">
        <v>1255</v>
      </c>
      <c r="O496" s="46" t="s">
        <v>1256</v>
      </c>
      <c r="P496" s="13" t="s">
        <v>1260</v>
      </c>
      <c r="R496" s="34"/>
    </row>
    <row r="497" s="2" customFormat="1" ht="31" hidden="1" customHeight="1" spans="1:18">
      <c r="A497" s="14" t="s">
        <v>1261</v>
      </c>
      <c r="B497" s="13" t="s">
        <v>22</v>
      </c>
      <c r="C497" s="14" t="s">
        <v>1048</v>
      </c>
      <c r="D497" s="13" t="s">
        <v>934</v>
      </c>
      <c r="E497" s="13" t="s">
        <v>1123</v>
      </c>
      <c r="F497" s="14" t="s">
        <v>1225</v>
      </c>
      <c r="G497" s="16" t="s">
        <v>1262</v>
      </c>
      <c r="H497" s="14" t="s">
        <v>133</v>
      </c>
      <c r="I497" s="14" t="s">
        <v>1053</v>
      </c>
      <c r="J497" s="12" t="s">
        <v>1235</v>
      </c>
      <c r="K497" s="13" t="s">
        <v>431</v>
      </c>
      <c r="L497" s="17" t="s">
        <v>1253</v>
      </c>
      <c r="M497" s="29" t="s">
        <v>1254</v>
      </c>
      <c r="N497" s="46" t="s">
        <v>1255</v>
      </c>
      <c r="O497" s="46" t="s">
        <v>1256</v>
      </c>
      <c r="P497" s="13" t="s">
        <v>1263</v>
      </c>
      <c r="R497" s="34"/>
    </row>
    <row r="498" s="2" customFormat="1" ht="31" hidden="1" customHeight="1" spans="1:18">
      <c r="A498" s="14" t="s">
        <v>1264</v>
      </c>
      <c r="B498" s="13" t="s">
        <v>22</v>
      </c>
      <c r="C498" s="14" t="s">
        <v>1048</v>
      </c>
      <c r="D498" s="13" t="s">
        <v>934</v>
      </c>
      <c r="E498" s="13" t="s">
        <v>40</v>
      </c>
      <c r="F498" s="14" t="s">
        <v>1265</v>
      </c>
      <c r="G498" s="16" t="s">
        <v>1266</v>
      </c>
      <c r="H498" s="14" t="s">
        <v>133</v>
      </c>
      <c r="I498" s="14" t="s">
        <v>1053</v>
      </c>
      <c r="J498" s="12" t="s">
        <v>1267</v>
      </c>
      <c r="K498" s="13" t="s">
        <v>431</v>
      </c>
      <c r="L498" s="17" t="s">
        <v>1268</v>
      </c>
      <c r="M498" s="29" t="s">
        <v>1269</v>
      </c>
      <c r="N498" s="46" t="s">
        <v>1270</v>
      </c>
      <c r="O498" s="46" t="s">
        <v>1271</v>
      </c>
      <c r="P498" s="13" t="s">
        <v>1272</v>
      </c>
      <c r="R498" s="34"/>
    </row>
    <row r="499" s="2" customFormat="1" ht="31" hidden="1" customHeight="1" spans="1:18">
      <c r="A499" s="14" t="s">
        <v>1273</v>
      </c>
      <c r="B499" s="13" t="s">
        <v>22</v>
      </c>
      <c r="C499" s="14" t="s">
        <v>1048</v>
      </c>
      <c r="D499" s="13" t="s">
        <v>934</v>
      </c>
      <c r="E499" s="13" t="s">
        <v>1123</v>
      </c>
      <c r="F499" s="14" t="s">
        <v>1265</v>
      </c>
      <c r="G499" s="16" t="s">
        <v>1274</v>
      </c>
      <c r="H499" s="14" t="s">
        <v>133</v>
      </c>
      <c r="I499" s="14" t="s">
        <v>1053</v>
      </c>
      <c r="J499" s="12" t="s">
        <v>1267</v>
      </c>
      <c r="K499" s="13" t="s">
        <v>431</v>
      </c>
      <c r="L499" s="17" t="s">
        <v>1268</v>
      </c>
      <c r="M499" s="29" t="s">
        <v>1269</v>
      </c>
      <c r="N499" s="46" t="s">
        <v>1270</v>
      </c>
      <c r="O499" s="46" t="s">
        <v>1271</v>
      </c>
      <c r="P499" s="13" t="s">
        <v>1275</v>
      </c>
      <c r="Q499" s="2" t="s">
        <v>1258</v>
      </c>
      <c r="R499" s="34"/>
    </row>
    <row r="500" s="2" customFormat="1" ht="31" hidden="1" customHeight="1" spans="1:18">
      <c r="A500" s="14" t="s">
        <v>1276</v>
      </c>
      <c r="B500" s="13" t="s">
        <v>22</v>
      </c>
      <c r="C500" s="14" t="s">
        <v>1048</v>
      </c>
      <c r="D500" s="13" t="s">
        <v>934</v>
      </c>
      <c r="E500" s="13" t="s">
        <v>1123</v>
      </c>
      <c r="F500" s="14" t="s">
        <v>1265</v>
      </c>
      <c r="G500" s="16" t="s">
        <v>1277</v>
      </c>
      <c r="H500" s="14" t="s">
        <v>133</v>
      </c>
      <c r="I500" s="14" t="s">
        <v>1053</v>
      </c>
      <c r="J500" s="12" t="s">
        <v>1278</v>
      </c>
      <c r="K500" s="13" t="s">
        <v>431</v>
      </c>
      <c r="L500" s="17" t="s">
        <v>1279</v>
      </c>
      <c r="M500" s="29" t="s">
        <v>1280</v>
      </c>
      <c r="N500" s="46" t="s">
        <v>1281</v>
      </c>
      <c r="O500" s="46" t="s">
        <v>1282</v>
      </c>
      <c r="P500" s="13" t="s">
        <v>1283</v>
      </c>
      <c r="Q500" s="2" t="s">
        <v>598</v>
      </c>
      <c r="R500" s="34"/>
    </row>
    <row r="501" ht="14.25" hidden="1" spans="1:18">
      <c r="A501" s="14" t="s">
        <v>1284</v>
      </c>
      <c r="B501" s="13" t="s">
        <v>22</v>
      </c>
      <c r="C501" s="14" t="s">
        <v>1048</v>
      </c>
      <c r="D501" s="13" t="s">
        <v>934</v>
      </c>
      <c r="E501" s="13" t="s">
        <v>61</v>
      </c>
      <c r="F501" s="14" t="s">
        <v>1265</v>
      </c>
      <c r="G501" s="16" t="s">
        <v>1285</v>
      </c>
      <c r="H501" s="14" t="s">
        <v>133</v>
      </c>
      <c r="I501" s="14" t="s">
        <v>1053</v>
      </c>
      <c r="J501" s="12" t="s">
        <v>1278</v>
      </c>
      <c r="K501" s="13" t="s">
        <v>431</v>
      </c>
      <c r="L501" s="17" t="s">
        <v>1279</v>
      </c>
      <c r="M501" s="29" t="s">
        <v>1280</v>
      </c>
      <c r="N501" s="46" t="s">
        <v>1281</v>
      </c>
      <c r="O501" s="46" t="s">
        <v>1282</v>
      </c>
      <c r="P501" s="13" t="s">
        <v>1286</v>
      </c>
      <c r="R501" s="50"/>
    </row>
  </sheetData>
  <autoFilter ref="A4:U501">
    <filterColumn colId="2">
      <customFilters>
        <customFilter operator="equal" val="N"/>
      </customFilters>
    </filterColumn>
    <extLst/>
  </autoFilter>
  <mergeCells count="12">
    <mergeCell ref="A1:P1"/>
    <mergeCell ref="A2:P2"/>
    <mergeCell ref="I3:K3"/>
    <mergeCell ref="L3:M3"/>
    <mergeCell ref="N3:O3"/>
    <mergeCell ref="A3:A4"/>
    <mergeCell ref="B3:B4"/>
    <mergeCell ref="C3:C4"/>
    <mergeCell ref="D3:D4"/>
    <mergeCell ref="E3:E4"/>
    <mergeCell ref="G3:G4"/>
    <mergeCell ref="H3:H4"/>
  </mergeCells>
  <conditionalFormatting sqref="B7:D7">
    <cfRule type="containsText" dxfId="0" priority="2654" operator="between" text="engineer">
      <formula>NOT(ISERROR(SEARCH("engineer",B7)))</formula>
    </cfRule>
  </conditionalFormatting>
  <conditionalFormatting sqref="B8:D8">
    <cfRule type="containsText" dxfId="0" priority="2653" operator="between" text="engineer">
      <formula>NOT(ISERROR(SEARCH("engineer",B8)))</formula>
    </cfRule>
  </conditionalFormatting>
  <conditionalFormatting sqref="B9:D9">
    <cfRule type="containsText" dxfId="0" priority="2659" operator="between" text="engineer">
      <formula>NOT(ISERROR(SEARCH("engineer",B9)))</formula>
    </cfRule>
  </conditionalFormatting>
  <conditionalFormatting sqref="B10:D10">
    <cfRule type="containsText" dxfId="0" priority="2652" operator="between" text="engineer">
      <formula>NOT(ISERROR(SEARCH("engineer",B10)))</formula>
    </cfRule>
  </conditionalFormatting>
  <conditionalFormatting sqref="B12:D12">
    <cfRule type="containsText" dxfId="0" priority="2277" operator="between" text="engineer">
      <formula>NOT(ISERROR(SEARCH("engineer",B12)))</formula>
    </cfRule>
  </conditionalFormatting>
  <conditionalFormatting sqref="B13:D13">
    <cfRule type="containsText" dxfId="0" priority="2491" operator="between" text="engineer">
      <formula>NOT(ISERROR(SEARCH("engineer",B13)))</formula>
    </cfRule>
  </conditionalFormatting>
  <conditionalFormatting sqref="B15:D15">
    <cfRule type="containsText" dxfId="0" priority="2346" operator="between" text="engineer">
      <formula>NOT(ISERROR(SEARCH("engineer",B15)))</formula>
    </cfRule>
  </conditionalFormatting>
  <conditionalFormatting sqref="B17">
    <cfRule type="containsText" dxfId="0" priority="2349" operator="between" text="engineer">
      <formula>NOT(ISERROR(SEARCH("engineer",B17)))</formula>
    </cfRule>
  </conditionalFormatting>
  <conditionalFormatting sqref="C17:D17">
    <cfRule type="containsText" dxfId="0" priority="2348" operator="between" text="engineer">
      <formula>NOT(ISERROR(SEARCH("engineer",C17)))</formula>
    </cfRule>
  </conditionalFormatting>
  <conditionalFormatting sqref="B18">
    <cfRule type="containsText" dxfId="0" priority="2488" operator="between" text="engineer">
      <formula>NOT(ISERROR(SEARCH("engineer",B18)))</formula>
    </cfRule>
  </conditionalFormatting>
  <conditionalFormatting sqref="C18:D18">
    <cfRule type="containsText" dxfId="0" priority="2487" operator="between" text="engineer">
      <formula>NOT(ISERROR(SEARCH("engineer",C18)))</formula>
    </cfRule>
  </conditionalFormatting>
  <conditionalFormatting sqref="B22">
    <cfRule type="containsText" dxfId="0" priority="2490" operator="between" text="engineer">
      <formula>NOT(ISERROR(SEARCH("engineer",B22)))</formula>
    </cfRule>
  </conditionalFormatting>
  <conditionalFormatting sqref="C22:D22">
    <cfRule type="containsText" dxfId="0" priority="2489" operator="between" text="engineer">
      <formula>NOT(ISERROR(SEARCH("engineer",C22)))</formula>
    </cfRule>
  </conditionalFormatting>
  <conditionalFormatting sqref="B26">
    <cfRule type="containsText" dxfId="0" priority="2597" operator="between" text="engineer">
      <formula>NOT(ISERROR(SEARCH("engineer",B26)))</formula>
    </cfRule>
  </conditionalFormatting>
  <conditionalFormatting sqref="C26:D26">
    <cfRule type="containsText" dxfId="0" priority="2588" operator="between" text="engineer">
      <formula>NOT(ISERROR(SEARCH("engineer",C26)))</formula>
    </cfRule>
  </conditionalFormatting>
  <conditionalFormatting sqref="B27">
    <cfRule type="containsText" dxfId="0" priority="2564" operator="between" text="engineer">
      <formula>NOT(ISERROR(SEARCH("engineer",B27)))</formula>
    </cfRule>
  </conditionalFormatting>
  <conditionalFormatting sqref="C27:D27">
    <cfRule type="containsText" dxfId="0" priority="2557" operator="between" text="engineer">
      <formula>NOT(ISERROR(SEARCH("engineer",C27)))</formula>
    </cfRule>
  </conditionalFormatting>
  <conditionalFormatting sqref="B28">
    <cfRule type="containsText" dxfId="0" priority="2479" operator="between" text="engineer">
      <formula>NOT(ISERROR(SEARCH("engineer",B28)))</formula>
    </cfRule>
  </conditionalFormatting>
  <conditionalFormatting sqref="C28:D28">
    <cfRule type="containsText" dxfId="0" priority="2477" operator="between" text="engineer">
      <formula>NOT(ISERROR(SEARCH("engineer",C28)))</formula>
    </cfRule>
  </conditionalFormatting>
  <conditionalFormatting sqref="B29">
    <cfRule type="containsText" dxfId="0" priority="2486" operator="between" text="engineer">
      <formula>NOT(ISERROR(SEARCH("engineer",B29)))</formula>
    </cfRule>
  </conditionalFormatting>
  <conditionalFormatting sqref="C29:D29">
    <cfRule type="containsText" dxfId="0" priority="2485" operator="between" text="engineer">
      <formula>NOT(ISERROR(SEARCH("engineer",C29)))</formula>
    </cfRule>
  </conditionalFormatting>
  <conditionalFormatting sqref="B30">
    <cfRule type="containsText" dxfId="0" priority="2484" operator="between" text="engineer">
      <formula>NOT(ISERROR(SEARCH("engineer",B30)))</formula>
    </cfRule>
  </conditionalFormatting>
  <conditionalFormatting sqref="C30:D30">
    <cfRule type="containsText" dxfId="0" priority="2483" operator="between" text="engineer">
      <formula>NOT(ISERROR(SEARCH("engineer",C30)))</formula>
    </cfRule>
  </conditionalFormatting>
  <conditionalFormatting sqref="B31">
    <cfRule type="containsText" dxfId="0" priority="2246" operator="between" text="engineer">
      <formula>NOT(ISERROR(SEARCH("engineer",B31)))</formula>
    </cfRule>
  </conditionalFormatting>
  <conditionalFormatting sqref="C31:D31">
    <cfRule type="containsText" dxfId="0" priority="2245" operator="between" text="engineer">
      <formula>NOT(ISERROR(SEARCH("engineer",C31)))</formula>
    </cfRule>
  </conditionalFormatting>
  <conditionalFormatting sqref="B32">
    <cfRule type="containsText" dxfId="0" priority="2071" operator="between" text="engineer">
      <formula>NOT(ISERROR(SEARCH("engineer",B32)))</formula>
    </cfRule>
  </conditionalFormatting>
  <conditionalFormatting sqref="C32:D32">
    <cfRule type="containsText" dxfId="0" priority="2070" operator="between" text="engineer">
      <formula>NOT(ISERROR(SEARCH("engineer",C32)))</formula>
    </cfRule>
  </conditionalFormatting>
  <conditionalFormatting sqref="B33">
    <cfRule type="containsText" dxfId="0" priority="2475" operator="between" text="engineer">
      <formula>NOT(ISERROR(SEARCH("engineer",B33)))</formula>
    </cfRule>
  </conditionalFormatting>
  <conditionalFormatting sqref="C33:D33">
    <cfRule type="containsText" dxfId="0" priority="2474" operator="between" text="engineer">
      <formula>NOT(ISERROR(SEARCH("engineer",C33)))</formula>
    </cfRule>
  </conditionalFormatting>
  <conditionalFormatting sqref="B36">
    <cfRule type="containsText" dxfId="0" priority="2174" operator="between" text="engineer">
      <formula>NOT(ISERROR(SEARCH("engineer",B36)))</formula>
    </cfRule>
  </conditionalFormatting>
  <conditionalFormatting sqref="C36:D36">
    <cfRule type="containsText" dxfId="0" priority="2173" operator="between" text="engineer">
      <formula>NOT(ISERROR(SEARCH("engineer",C36)))</formula>
    </cfRule>
  </conditionalFormatting>
  <conditionalFormatting sqref="B42">
    <cfRule type="containsText" dxfId="0" priority="2473" operator="between" text="engineer">
      <formula>NOT(ISERROR(SEARCH("engineer",B42)))</formula>
    </cfRule>
  </conditionalFormatting>
  <conditionalFormatting sqref="C42:D42">
    <cfRule type="containsText" dxfId="0" priority="2543" operator="between" text="engineer">
      <formula>NOT(ISERROR(SEARCH("engineer",C42)))</formula>
    </cfRule>
  </conditionalFormatting>
  <conditionalFormatting sqref="B43">
    <cfRule type="containsText" dxfId="0" priority="2478" operator="between" text="engineer">
      <formula>NOT(ISERROR(SEARCH("engineer",B43)))</formula>
    </cfRule>
  </conditionalFormatting>
  <conditionalFormatting sqref="C43:D43">
    <cfRule type="containsText" dxfId="0" priority="2476" operator="between" text="engineer">
      <formula>NOT(ISERROR(SEARCH("engineer",C43)))</formula>
    </cfRule>
  </conditionalFormatting>
  <conditionalFormatting sqref="B48">
    <cfRule type="containsText" dxfId="0" priority="2472" operator="between" text="engineer">
      <formula>NOT(ISERROR(SEARCH("engineer",B48)))</formula>
    </cfRule>
  </conditionalFormatting>
  <conditionalFormatting sqref="C48:D48">
    <cfRule type="containsText" dxfId="0" priority="2471" operator="between" text="engineer">
      <formula>NOT(ISERROR(SEARCH("engineer",C48)))</formula>
    </cfRule>
  </conditionalFormatting>
  <conditionalFormatting sqref="B49">
    <cfRule type="containsText" dxfId="0" priority="2470" operator="between" text="engineer">
      <formula>NOT(ISERROR(SEARCH("engineer",B49)))</formula>
    </cfRule>
  </conditionalFormatting>
  <conditionalFormatting sqref="B50">
    <cfRule type="containsText" dxfId="0" priority="2469" operator="between" text="engineer">
      <formula>NOT(ISERROR(SEARCH("engineer",B50)))</formula>
    </cfRule>
  </conditionalFormatting>
  <conditionalFormatting sqref="B51">
    <cfRule type="containsText" dxfId="0" priority="2468" operator="between" text="engineer">
      <formula>NOT(ISERROR(SEARCH("engineer",B51)))</formula>
    </cfRule>
  </conditionalFormatting>
  <conditionalFormatting sqref="C51:D51">
    <cfRule type="containsText" dxfId="0" priority="2587" operator="between" text="engineer">
      <formula>NOT(ISERROR(SEARCH("engineer",C51)))</formula>
    </cfRule>
  </conditionalFormatting>
  <conditionalFormatting sqref="B52">
    <cfRule type="containsText" dxfId="0" priority="2200" operator="between" text="engineer">
      <formula>NOT(ISERROR(SEARCH("engineer",B52)))</formula>
    </cfRule>
  </conditionalFormatting>
  <conditionalFormatting sqref="C52:D52">
    <cfRule type="containsText" dxfId="0" priority="2202" operator="between" text="engineer">
      <formula>NOT(ISERROR(SEARCH("engineer",C52)))</formula>
    </cfRule>
  </conditionalFormatting>
  <conditionalFormatting sqref="B53">
    <cfRule type="containsText" dxfId="0" priority="2053" operator="between" text="engineer">
      <formula>NOT(ISERROR(SEARCH("engineer",B53)))</formula>
    </cfRule>
  </conditionalFormatting>
  <conditionalFormatting sqref="C53:D53">
    <cfRule type="containsText" dxfId="0" priority="2055" operator="between" text="engineer">
      <formula>NOT(ISERROR(SEARCH("engineer",C53)))</formula>
    </cfRule>
  </conditionalFormatting>
  <conditionalFormatting sqref="B54">
    <cfRule type="containsText" dxfId="0" priority="2467" operator="between" text="engineer">
      <formula>NOT(ISERROR(SEARCH("engineer",B54)))</formula>
    </cfRule>
  </conditionalFormatting>
  <conditionalFormatting sqref="C54:D54">
    <cfRule type="containsText" dxfId="0" priority="2466" operator="between" text="engineer">
      <formula>NOT(ISERROR(SEARCH("engineer",C54)))</formula>
    </cfRule>
  </conditionalFormatting>
  <conditionalFormatting sqref="B56:D56">
    <cfRule type="containsText" dxfId="0" priority="2542" operator="between" text="engineer">
      <formula>NOT(ISERROR(SEARCH("engineer",B56)))</formula>
    </cfRule>
  </conditionalFormatting>
  <conditionalFormatting sqref="B58">
    <cfRule type="containsText" dxfId="0" priority="2463" operator="between" text="engineer">
      <formula>NOT(ISERROR(SEARCH("engineer",B58)))</formula>
    </cfRule>
  </conditionalFormatting>
  <conditionalFormatting sqref="C58:D58">
    <cfRule type="containsText" dxfId="0" priority="2462" operator="between" text="engineer">
      <formula>NOT(ISERROR(SEARCH("engineer",C58)))</formula>
    </cfRule>
  </conditionalFormatting>
  <conditionalFormatting sqref="B59:D59">
    <cfRule type="containsText" dxfId="0" priority="2465" operator="between" text="engineer">
      <formula>NOT(ISERROR(SEARCH("engineer",B59)))</formula>
    </cfRule>
  </conditionalFormatting>
  <conditionalFormatting sqref="B61:D61">
    <cfRule type="containsText" dxfId="0" priority="2461" operator="between" text="engineer">
      <formula>NOT(ISERROR(SEARCH("engineer",B61)))</formula>
    </cfRule>
  </conditionalFormatting>
  <conditionalFormatting sqref="B70:D70">
    <cfRule type="containsText" dxfId="0" priority="2448" operator="between" text="engineer">
      <formula>NOT(ISERROR(SEARCH("engineer",B70)))</formula>
    </cfRule>
  </conditionalFormatting>
  <conditionalFormatting sqref="B76">
    <cfRule type="containsText" dxfId="0" priority="2088" operator="between" text="engineer">
      <formula>NOT(ISERROR(SEARCH("engineer",B76)))</formula>
    </cfRule>
  </conditionalFormatting>
  <conditionalFormatting sqref="C76:D76">
    <cfRule type="containsText" dxfId="0" priority="2087" operator="between" text="engineer">
      <formula>NOT(ISERROR(SEARCH("engineer",C76)))</formula>
    </cfRule>
  </conditionalFormatting>
  <conditionalFormatting sqref="B77">
    <cfRule type="containsText" dxfId="0" priority="2091" operator="between" text="engineer">
      <formula>NOT(ISERROR(SEARCH("engineer",B77)))</formula>
    </cfRule>
  </conditionalFormatting>
  <conditionalFormatting sqref="C77:D77">
    <cfRule type="containsText" dxfId="0" priority="2090" operator="between" text="engineer">
      <formula>NOT(ISERROR(SEARCH("engineer",C77)))</formula>
    </cfRule>
  </conditionalFormatting>
  <conditionalFormatting sqref="B78">
    <cfRule type="containsText" dxfId="0" priority="2452" operator="between" text="engineer">
      <formula>NOT(ISERROR(SEARCH("engineer",B78)))</formula>
    </cfRule>
  </conditionalFormatting>
  <conditionalFormatting sqref="C78:D78">
    <cfRule type="containsText" dxfId="0" priority="2451" operator="between" text="engineer">
      <formula>NOT(ISERROR(SEARCH("engineer",C78)))</formula>
    </cfRule>
  </conditionalFormatting>
  <conditionalFormatting sqref="B79">
    <cfRule type="containsText" dxfId="0" priority="2450" operator="between" text="engineer">
      <formula>NOT(ISERROR(SEARCH("engineer",B79)))</formula>
    </cfRule>
  </conditionalFormatting>
  <conditionalFormatting sqref="C79:D79">
    <cfRule type="containsText" dxfId="0" priority="2449" operator="between" text="engineer">
      <formula>NOT(ISERROR(SEARCH("engineer",C79)))</formula>
    </cfRule>
  </conditionalFormatting>
  <conditionalFormatting sqref="B80">
    <cfRule type="containsText" dxfId="0" priority="2456" operator="between" text="engineer">
      <formula>NOT(ISERROR(SEARCH("engineer",B80)))</formula>
    </cfRule>
  </conditionalFormatting>
  <conditionalFormatting sqref="C80:D80">
    <cfRule type="containsText" dxfId="0" priority="2455" operator="between" text="engineer">
      <formula>NOT(ISERROR(SEARCH("engineer",C80)))</formula>
    </cfRule>
  </conditionalFormatting>
  <conditionalFormatting sqref="B82">
    <cfRule type="containsText" dxfId="0" priority="2095" operator="between" text="engineer">
      <formula>NOT(ISERROR(SEARCH("engineer",B82)))</formula>
    </cfRule>
  </conditionalFormatting>
  <conditionalFormatting sqref="C82:D82">
    <cfRule type="containsText" dxfId="0" priority="2094" operator="between" text="engineer">
      <formula>NOT(ISERROR(SEARCH("engineer",C82)))</formula>
    </cfRule>
  </conditionalFormatting>
  <conditionalFormatting sqref="B83">
    <cfRule type="containsText" dxfId="0" priority="2454" operator="between" text="engineer">
      <formula>NOT(ISERROR(SEARCH("engineer",B83)))</formula>
    </cfRule>
  </conditionalFormatting>
  <conditionalFormatting sqref="C83:D83">
    <cfRule type="containsText" dxfId="0" priority="2453" operator="between" text="engineer">
      <formula>NOT(ISERROR(SEARCH("engineer",C83)))</formula>
    </cfRule>
  </conditionalFormatting>
  <conditionalFormatting sqref="B85:D85">
    <cfRule type="containsText" dxfId="0" priority="2541" operator="between" text="engineer">
      <formula>NOT(ISERROR(SEARCH("engineer",B85)))</formula>
    </cfRule>
  </conditionalFormatting>
  <conditionalFormatting sqref="B87">
    <cfRule type="containsText" dxfId="0" priority="2252" operator="between" text="engineer">
      <formula>NOT(ISERROR(SEARCH("engineer",B87)))</formula>
    </cfRule>
  </conditionalFormatting>
  <conditionalFormatting sqref="C87:D87">
    <cfRule type="containsText" dxfId="0" priority="2251" operator="between" text="engineer">
      <formula>NOT(ISERROR(SEARCH("engineer",C87)))</formula>
    </cfRule>
  </conditionalFormatting>
  <conditionalFormatting sqref="B89">
    <cfRule type="containsText" dxfId="0" priority="2249" operator="between" text="engineer">
      <formula>NOT(ISERROR(SEARCH("engineer",B89)))</formula>
    </cfRule>
  </conditionalFormatting>
  <conditionalFormatting sqref="C89:D89">
    <cfRule type="containsText" dxfId="0" priority="2248" operator="between" text="engineer">
      <formula>NOT(ISERROR(SEARCH("engineer",C89)))</formula>
    </cfRule>
  </conditionalFormatting>
  <conditionalFormatting sqref="B90">
    <cfRule type="containsText" dxfId="0" priority="2446" operator="between" text="engineer">
      <formula>NOT(ISERROR(SEARCH("engineer",B90)))</formula>
    </cfRule>
  </conditionalFormatting>
  <conditionalFormatting sqref="B92">
    <cfRule type="containsText" dxfId="0" priority="2152" operator="between" text="engineer">
      <formula>NOT(ISERROR(SEARCH("engineer",B92)))</formula>
    </cfRule>
  </conditionalFormatting>
  <conditionalFormatting sqref="C92:D92">
    <cfRule type="containsText" dxfId="0" priority="2153" operator="between" text="engineer">
      <formula>NOT(ISERROR(SEARCH("engineer",C92)))</formula>
    </cfRule>
  </conditionalFormatting>
  <conditionalFormatting sqref="B94">
    <cfRule type="containsText" dxfId="0" priority="2063" operator="between" text="engineer">
      <formula>NOT(ISERROR(SEARCH("engineer",B94)))</formula>
    </cfRule>
  </conditionalFormatting>
  <conditionalFormatting sqref="C94:D94">
    <cfRule type="containsText" dxfId="0" priority="2064" operator="between" text="engineer">
      <formula>NOT(ISERROR(SEARCH("engineer",C94)))</formula>
    </cfRule>
  </conditionalFormatting>
  <conditionalFormatting sqref="B95:D95">
    <cfRule type="containsText" dxfId="0" priority="2647" operator="between" text="engineer">
      <formula>NOT(ISERROR(SEARCH("engineer",B95)))</formula>
    </cfRule>
  </conditionalFormatting>
  <conditionalFormatting sqref="B96:D96">
    <cfRule type="containsText" dxfId="0" priority="2540" operator="between" text="engineer">
      <formula>NOT(ISERROR(SEARCH("engineer",B96)))</formula>
    </cfRule>
  </conditionalFormatting>
  <conditionalFormatting sqref="B97:D97">
    <cfRule type="containsText" dxfId="0" priority="2407" operator="between" text="engineer">
      <formula>NOT(ISERROR(SEARCH("engineer",B97)))</formula>
    </cfRule>
  </conditionalFormatting>
  <conditionalFormatting sqref="B99:D99">
    <cfRule type="containsText" dxfId="0" priority="2243" operator="between" text="engineer">
      <formula>NOT(ISERROR(SEARCH("engineer",B99)))</formula>
    </cfRule>
  </conditionalFormatting>
  <conditionalFormatting sqref="B100:D100">
    <cfRule type="containsText" dxfId="0" priority="2150" operator="between" text="engineer">
      <formula>NOT(ISERROR(SEARCH("engineer",B100)))</formula>
    </cfRule>
  </conditionalFormatting>
  <conditionalFormatting sqref="B101:D101">
    <cfRule type="containsText" dxfId="0" priority="2331" operator="between" text="engineer">
      <formula>NOT(ISERROR(SEARCH("engineer",B101)))</formula>
    </cfRule>
  </conditionalFormatting>
  <conditionalFormatting sqref="C102:D102">
    <cfRule type="containsText" dxfId="0" priority="2628" operator="between" text="engineer">
      <formula>NOT(ISERROR(SEARCH("engineer",C102)))</formula>
    </cfRule>
  </conditionalFormatting>
  <conditionalFormatting sqref="B103:D103">
    <cfRule type="containsText" dxfId="0" priority="2614" operator="between" text="engineer">
      <formula>NOT(ISERROR(SEARCH("engineer",B103)))</formula>
    </cfRule>
  </conditionalFormatting>
  <conditionalFormatting sqref="B107">
    <cfRule type="containsText" dxfId="0" priority="2596" operator="between" text="engineer">
      <formula>NOT(ISERROR(SEARCH("engineer",B107)))</formula>
    </cfRule>
  </conditionalFormatting>
  <conditionalFormatting sqref="C107:D107">
    <cfRule type="containsText" dxfId="0" priority="2586" operator="between" text="engineer">
      <formula>NOT(ISERROR(SEARCH("engineer",C107)))</formula>
    </cfRule>
  </conditionalFormatting>
  <conditionalFormatting sqref="B108">
    <cfRule type="containsText" dxfId="0" priority="2563" operator="between" text="engineer">
      <formula>NOT(ISERROR(SEARCH("engineer",B108)))</formula>
    </cfRule>
  </conditionalFormatting>
  <conditionalFormatting sqref="C108:D108">
    <cfRule type="containsText" dxfId="0" priority="2556" operator="between" text="engineer">
      <formula>NOT(ISERROR(SEARCH("engineer",C108)))</formula>
    </cfRule>
  </conditionalFormatting>
  <conditionalFormatting sqref="B109">
    <cfRule type="containsText" dxfId="0" priority="2578" operator="between" text="engineer">
      <formula>NOT(ISERROR(SEARCH("engineer",B109)))</formula>
    </cfRule>
  </conditionalFormatting>
  <conditionalFormatting sqref="C109:D109">
    <cfRule type="containsText" dxfId="0" priority="2571" operator="between" text="engineer">
      <formula>NOT(ISERROR(SEARCH("engineer",C109)))</formula>
    </cfRule>
  </conditionalFormatting>
  <conditionalFormatting sqref="B110:D110">
    <cfRule type="containsText" dxfId="0" priority="2533" operator="between" text="engineer">
      <formula>NOT(ISERROR(SEARCH("engineer",B110)))</formula>
    </cfRule>
  </conditionalFormatting>
  <conditionalFormatting sqref="B113:D113">
    <cfRule type="containsText" dxfId="0" priority="2365" operator="between" text="engineer">
      <formula>NOT(ISERROR(SEARCH("engineer",B113)))</formula>
    </cfRule>
  </conditionalFormatting>
  <conditionalFormatting sqref="B117:D117">
    <cfRule type="containsText" dxfId="0" priority="2061" operator="between" text="engineer">
      <formula>NOT(ISERROR(SEARCH("engineer",B117)))</formula>
    </cfRule>
  </conditionalFormatting>
  <conditionalFormatting sqref="B119">
    <cfRule type="containsText" dxfId="0" priority="2532" operator="between" text="engineer">
      <formula>NOT(ISERROR(SEARCH("engineer",B119)))</formula>
    </cfRule>
  </conditionalFormatting>
  <conditionalFormatting sqref="C119:D119">
    <cfRule type="containsText" dxfId="0" priority="2531" operator="between" text="engineer">
      <formula>NOT(ISERROR(SEARCH("engineer",C119)))</formula>
    </cfRule>
  </conditionalFormatting>
  <conditionalFormatting sqref="B123">
    <cfRule type="containsText" dxfId="0" priority="2595" operator="between" text="engineer">
      <formula>NOT(ISERROR(SEARCH("engineer",B123)))</formula>
    </cfRule>
  </conditionalFormatting>
  <conditionalFormatting sqref="C123:D123">
    <cfRule type="containsText" dxfId="0" priority="2585" operator="between" text="engineer">
      <formula>NOT(ISERROR(SEARCH("engineer",C123)))</formula>
    </cfRule>
  </conditionalFormatting>
  <conditionalFormatting sqref="B124">
    <cfRule type="containsText" dxfId="0" priority="2195" operator="between" text="engineer">
      <formula>NOT(ISERROR(SEARCH("engineer",B124)))</formula>
    </cfRule>
  </conditionalFormatting>
  <conditionalFormatting sqref="C124:D124">
    <cfRule type="containsText" dxfId="0" priority="2529" operator="between" text="engineer">
      <formula>NOT(ISERROR(SEARCH("engineer",C124)))</formula>
    </cfRule>
  </conditionalFormatting>
  <conditionalFormatting sqref="B125">
    <cfRule type="containsText" dxfId="0" priority="2562" operator="between" text="engineer">
      <formula>NOT(ISERROR(SEARCH("engineer",B125)))</formula>
    </cfRule>
  </conditionalFormatting>
  <conditionalFormatting sqref="C125:D125">
    <cfRule type="containsText" dxfId="0" priority="2555" operator="between" text="engineer">
      <formula>NOT(ISERROR(SEARCH("engineer",C125)))</formula>
    </cfRule>
  </conditionalFormatting>
  <conditionalFormatting sqref="B126">
    <cfRule type="containsText" dxfId="0" priority="2577" operator="between" text="engineer">
      <formula>NOT(ISERROR(SEARCH("engineer",B126)))</formula>
    </cfRule>
  </conditionalFormatting>
  <conditionalFormatting sqref="C126:D126">
    <cfRule type="containsText" dxfId="0" priority="2570" operator="between" text="engineer">
      <formula>NOT(ISERROR(SEARCH("engineer",C126)))</formula>
    </cfRule>
  </conditionalFormatting>
  <conditionalFormatting sqref="B127:D127">
    <cfRule type="containsText" dxfId="0" priority="2613" operator="between" text="engineer">
      <formula>NOT(ISERROR(SEARCH("engineer",B127)))</formula>
    </cfRule>
  </conditionalFormatting>
  <conditionalFormatting sqref="B128:D128">
    <cfRule type="containsText" dxfId="0" priority="2441" operator="between" text="engineer">
      <formula>NOT(ISERROR(SEARCH("engineer",B128)))</formula>
    </cfRule>
  </conditionalFormatting>
  <conditionalFormatting sqref="B129:D129">
    <cfRule type="containsText" dxfId="0" priority="2217" operator="between" text="engineer">
      <formula>NOT(ISERROR(SEARCH("engineer",B129)))</formula>
    </cfRule>
  </conditionalFormatting>
  <conditionalFormatting sqref="B130">
    <cfRule type="containsText" dxfId="0" priority="2445" operator="between" text="engineer">
      <formula>NOT(ISERROR(SEARCH("engineer",B130)))</formula>
    </cfRule>
  </conditionalFormatting>
  <conditionalFormatting sqref="C130:D130">
    <cfRule type="containsText" dxfId="0" priority="2444" operator="between" text="engineer">
      <formula>NOT(ISERROR(SEARCH("engineer",C130)))</formula>
    </cfRule>
  </conditionalFormatting>
  <conditionalFormatting sqref="B131">
    <cfRule type="containsText" dxfId="0" priority="2443" operator="between" text="engineer">
      <formula>NOT(ISERROR(SEARCH("engineer",B131)))</formula>
    </cfRule>
  </conditionalFormatting>
  <conditionalFormatting sqref="C131:D131">
    <cfRule type="containsText" dxfId="0" priority="2442" operator="between" text="engineer">
      <formula>NOT(ISERROR(SEARCH("engineer",C131)))</formula>
    </cfRule>
  </conditionalFormatting>
  <conditionalFormatting sqref="B132">
    <cfRule type="containsText" dxfId="0" priority="2129" operator="between" text="engineer">
      <formula>NOT(ISERROR(SEARCH("engineer",B132)))</formula>
    </cfRule>
  </conditionalFormatting>
  <conditionalFormatting sqref="C132:D132">
    <cfRule type="containsText" dxfId="0" priority="2130" operator="between" text="engineer">
      <formula>NOT(ISERROR(SEARCH("engineer",C132)))</formula>
    </cfRule>
  </conditionalFormatting>
  <conditionalFormatting sqref="B133">
    <cfRule type="containsText" dxfId="0" priority="2104" operator="between" text="engineer">
      <formula>NOT(ISERROR(SEARCH("engineer",B133)))</formula>
    </cfRule>
  </conditionalFormatting>
  <conditionalFormatting sqref="C133:D133">
    <cfRule type="containsText" dxfId="0" priority="2440" operator="between" text="engineer">
      <formula>NOT(ISERROR(SEARCH("engineer",C133)))</formula>
    </cfRule>
  </conditionalFormatting>
  <conditionalFormatting sqref="B135">
    <cfRule type="containsText" dxfId="0" priority="2550" operator="between" text="engineer">
      <formula>NOT(ISERROR(SEARCH("engineer",B135)))</formula>
    </cfRule>
  </conditionalFormatting>
  <conditionalFormatting sqref="C135:D135">
    <cfRule type="containsText" dxfId="0" priority="2549" operator="between" text="engineer">
      <formula>NOT(ISERROR(SEARCH("engineer",C135)))</formula>
    </cfRule>
  </conditionalFormatting>
  <conditionalFormatting sqref="B137">
    <cfRule type="containsText" dxfId="0" priority="2323" operator="between" text="engineer">
      <formula>NOT(ISERROR(SEARCH("engineer",B137)))</formula>
    </cfRule>
  </conditionalFormatting>
  <conditionalFormatting sqref="C137:D137">
    <cfRule type="containsText" dxfId="0" priority="2322" operator="between" text="engineer">
      <formula>NOT(ISERROR(SEARCH("engineer",C137)))</formula>
    </cfRule>
  </conditionalFormatting>
  <conditionalFormatting sqref="B138">
    <cfRule type="containsText" dxfId="0" priority="2546" operator="between" text="engineer">
      <formula>NOT(ISERROR(SEARCH("engineer",B138)))</formula>
    </cfRule>
  </conditionalFormatting>
  <conditionalFormatting sqref="B139">
    <cfRule type="containsText" dxfId="0" priority="2198" operator="between" text="engineer">
      <formula>NOT(ISERROR(SEARCH("engineer",B139)))</formula>
    </cfRule>
  </conditionalFormatting>
  <conditionalFormatting sqref="C139:D139">
    <cfRule type="containsText" dxfId="0" priority="2197" operator="between" text="engineer">
      <formula>NOT(ISERROR(SEARCH("engineer",C139)))</formula>
    </cfRule>
  </conditionalFormatting>
  <conditionalFormatting sqref="B140">
    <cfRule type="containsText" dxfId="0" priority="2215" operator="between" text="engineer">
      <formula>NOT(ISERROR(SEARCH("engineer",B140)))</formula>
    </cfRule>
  </conditionalFormatting>
  <conditionalFormatting sqref="C140:D140">
    <cfRule type="containsText" dxfId="0" priority="2214" operator="between" text="engineer">
      <formula>NOT(ISERROR(SEARCH("engineer",C140)))</formula>
    </cfRule>
  </conditionalFormatting>
  <conditionalFormatting sqref="B141">
    <cfRule type="containsText" dxfId="0" priority="2548" operator="between" text="engineer">
      <formula>NOT(ISERROR(SEARCH("engineer",B141)))</formula>
    </cfRule>
  </conditionalFormatting>
  <conditionalFormatting sqref="C141:D141">
    <cfRule type="containsText" dxfId="0" priority="2547" operator="between" text="engineer">
      <formula>NOT(ISERROR(SEARCH("engineer",C141)))</formula>
    </cfRule>
  </conditionalFormatting>
  <conditionalFormatting sqref="B142">
    <cfRule type="containsText" dxfId="0" priority="2276" operator="between" text="engineer">
      <formula>NOT(ISERROR(SEARCH("engineer",B142)))</formula>
    </cfRule>
  </conditionalFormatting>
  <conditionalFormatting sqref="C142:D142">
    <cfRule type="containsText" dxfId="0" priority="2275" operator="between" text="engineer">
      <formula>NOT(ISERROR(SEARCH("engineer",C142)))</formula>
    </cfRule>
  </conditionalFormatting>
  <conditionalFormatting sqref="B143">
    <cfRule type="containsText" dxfId="0" priority="2273" operator="between" text="engineer">
      <formula>NOT(ISERROR(SEARCH("engineer",B143)))</formula>
    </cfRule>
  </conditionalFormatting>
  <conditionalFormatting sqref="C143:D143">
    <cfRule type="containsText" dxfId="0" priority="2272" operator="between" text="engineer">
      <formula>NOT(ISERROR(SEARCH("engineer",C143)))</formula>
    </cfRule>
  </conditionalFormatting>
  <conditionalFormatting sqref="B145:D145">
    <cfRule type="containsText" dxfId="0" priority="2612" operator="between" text="engineer">
      <formula>NOT(ISERROR(SEARCH("engineer",B145)))</formula>
    </cfRule>
  </conditionalFormatting>
  <conditionalFormatting sqref="B146:D146">
    <cfRule type="containsText" dxfId="0" priority="2241" operator="between" text="engineer">
      <formula>NOT(ISERROR(SEARCH("engineer",B146)))</formula>
    </cfRule>
  </conditionalFormatting>
  <conditionalFormatting sqref="B147">
    <cfRule type="containsText" dxfId="0" priority="2594" operator="between" text="engineer">
      <formula>NOT(ISERROR(SEARCH("engineer",B147)))</formula>
    </cfRule>
  </conditionalFormatting>
  <conditionalFormatting sqref="C147:D147">
    <cfRule type="containsText" dxfId="0" priority="2584" operator="between" text="engineer">
      <formula>NOT(ISERROR(SEARCH("engineer",C147)))</formula>
    </cfRule>
  </conditionalFormatting>
  <conditionalFormatting sqref="B148">
    <cfRule type="containsText" dxfId="0" priority="2561" operator="between" text="engineer">
      <formula>NOT(ISERROR(SEARCH("engineer",B148)))</formula>
    </cfRule>
  </conditionalFormatting>
  <conditionalFormatting sqref="C148:D148">
    <cfRule type="containsText" dxfId="0" priority="2554" operator="between" text="engineer">
      <formula>NOT(ISERROR(SEARCH("engineer",C148)))</formula>
    </cfRule>
  </conditionalFormatting>
  <conditionalFormatting sqref="B150:D150">
    <cfRule type="containsText" dxfId="0" priority="2333" operator="between" text="engineer">
      <formula>NOT(ISERROR(SEARCH("engineer",B150)))</formula>
    </cfRule>
  </conditionalFormatting>
  <conditionalFormatting sqref="B152">
    <cfRule type="containsText" dxfId="0" priority="2528" operator="between" text="engineer">
      <formula>NOT(ISERROR(SEARCH("engineer",B152)))</formula>
    </cfRule>
  </conditionalFormatting>
  <conditionalFormatting sqref="C152:D152">
    <cfRule type="containsText" dxfId="0" priority="2527" operator="between" text="engineer">
      <formula>NOT(ISERROR(SEARCH("engineer",C152)))</formula>
    </cfRule>
  </conditionalFormatting>
  <conditionalFormatting sqref="B156">
    <cfRule type="containsText" dxfId="0" priority="2538" operator="between" text="engineer">
      <formula>NOT(ISERROR(SEARCH("engineer",B156)))</formula>
    </cfRule>
  </conditionalFormatting>
  <conditionalFormatting sqref="C156:D156">
    <cfRule type="containsText" dxfId="0" priority="2537" operator="between" text="engineer">
      <formula>NOT(ISERROR(SEARCH("engineer",C156)))</formula>
    </cfRule>
  </conditionalFormatting>
  <conditionalFormatting sqref="B157">
    <cfRule type="containsText" dxfId="0" priority="2593" operator="between" text="engineer">
      <formula>NOT(ISERROR(SEARCH("engineer",B157)))</formula>
    </cfRule>
  </conditionalFormatting>
  <conditionalFormatting sqref="C157:D157">
    <cfRule type="containsText" dxfId="0" priority="2583" operator="between" text="engineer">
      <formula>NOT(ISERROR(SEARCH("engineer",C157)))</formula>
    </cfRule>
  </conditionalFormatting>
  <conditionalFormatting sqref="B159">
    <cfRule type="containsText" dxfId="0" priority="2363" operator="between" text="engineer">
      <formula>NOT(ISERROR(SEARCH("engineer",B159)))</formula>
    </cfRule>
  </conditionalFormatting>
  <conditionalFormatting sqref="B160">
    <cfRule type="containsText" dxfId="0" priority="2335" operator="between" text="engineer">
      <formula>NOT(ISERROR(SEARCH("engineer",B160)))</formula>
    </cfRule>
  </conditionalFormatting>
  <conditionalFormatting sqref="B161">
    <cfRule type="containsText" dxfId="0" priority="2338" operator="between" text="engineer">
      <formula>NOT(ISERROR(SEARCH("engineer",B161)))</formula>
    </cfRule>
  </conditionalFormatting>
  <conditionalFormatting sqref="C161:D161">
    <cfRule type="containsText" dxfId="0" priority="2337" operator="between" text="engineer">
      <formula>NOT(ISERROR(SEARCH("engineer",C161)))</formula>
    </cfRule>
  </conditionalFormatting>
  <conditionalFormatting sqref="B162">
    <cfRule type="containsText" dxfId="0" priority="2303" operator="between" text="engineer">
      <formula>NOT(ISERROR(SEARCH("engineer",B162)))</formula>
    </cfRule>
  </conditionalFormatting>
  <conditionalFormatting sqref="B163">
    <cfRule type="containsText" dxfId="0" priority="2304" operator="between" text="engineer">
      <formula>NOT(ISERROR(SEARCH("engineer",B163)))</formula>
    </cfRule>
  </conditionalFormatting>
  <conditionalFormatting sqref="B164:D164">
    <cfRule type="containsText" dxfId="0" priority="2536" operator="between" text="engineer">
      <formula>NOT(ISERROR(SEARCH("engineer",B164)))</formula>
    </cfRule>
  </conditionalFormatting>
  <conditionalFormatting sqref="B165">
    <cfRule type="containsText" dxfId="0" priority="2526" operator="between" text="engineer">
      <formula>NOT(ISERROR(SEARCH("engineer",B165)))</formula>
    </cfRule>
  </conditionalFormatting>
  <conditionalFormatting sqref="C165:D165">
    <cfRule type="containsText" dxfId="0" priority="2525" operator="between" text="engineer">
      <formula>NOT(ISERROR(SEARCH("engineer",C165)))</formula>
    </cfRule>
  </conditionalFormatting>
  <conditionalFormatting sqref="B167">
    <cfRule type="containsText" dxfId="0" priority="2545" operator="between" text="engineer">
      <formula>NOT(ISERROR(SEARCH("engineer",B167)))</formula>
    </cfRule>
  </conditionalFormatting>
  <conditionalFormatting sqref="C167:D167">
    <cfRule type="containsText" dxfId="0" priority="2544" operator="between" text="engineer">
      <formula>NOT(ISERROR(SEARCH("engineer",C167)))</formula>
    </cfRule>
  </conditionalFormatting>
  <conditionalFormatting sqref="B168">
    <cfRule type="containsText" dxfId="0" priority="2524" operator="between" text="engineer">
      <formula>NOT(ISERROR(SEARCH("engineer",B168)))</formula>
    </cfRule>
  </conditionalFormatting>
  <conditionalFormatting sqref="C168">
    <cfRule type="containsText" dxfId="0" priority="2523" operator="between" text="engineer">
      <formula>NOT(ISERROR(SEARCH("engineer",C168)))</formula>
    </cfRule>
  </conditionalFormatting>
  <conditionalFormatting sqref="D168">
    <cfRule type="containsText" dxfId="0" priority="2522" operator="between" text="engineer">
      <formula>NOT(ISERROR(SEARCH("engineer",D168)))</formula>
    </cfRule>
  </conditionalFormatting>
  <conditionalFormatting sqref="B170">
    <cfRule type="containsText" dxfId="0" priority="2576" operator="between" text="engineer">
      <formula>NOT(ISERROR(SEARCH("engineer",B170)))</formula>
    </cfRule>
  </conditionalFormatting>
  <conditionalFormatting sqref="C170:D170">
    <cfRule type="containsText" dxfId="0" priority="2569" operator="between" text="engineer">
      <formula>NOT(ISERROR(SEARCH("engineer",C170)))</formula>
    </cfRule>
  </conditionalFormatting>
  <conditionalFormatting sqref="B171:D171">
    <cfRule type="containsText" dxfId="0" priority="2438" operator="between" text="engineer">
      <formula>NOT(ISERROR(SEARCH("engineer",B171)))</formula>
    </cfRule>
  </conditionalFormatting>
  <conditionalFormatting sqref="B172:D172">
    <cfRule type="containsText" dxfId="0" priority="2439" operator="between" text="engineer">
      <formula>NOT(ISERROR(SEARCH("engineer",B172)))</formula>
    </cfRule>
  </conditionalFormatting>
  <conditionalFormatting sqref="B173:D173">
    <cfRule type="containsText" dxfId="0" priority="2437" operator="between" text="engineer">
      <formula>NOT(ISERROR(SEARCH("engineer",B173)))</formula>
    </cfRule>
  </conditionalFormatting>
  <conditionalFormatting sqref="B174:D174">
    <cfRule type="containsText" dxfId="0" priority="2610" operator="between" text="engineer">
      <formula>NOT(ISERROR(SEARCH("engineer",B174)))</formula>
    </cfRule>
  </conditionalFormatting>
  <conditionalFormatting sqref="B176:D176">
    <cfRule type="containsText" dxfId="0" priority="2603" operator="between" text="engineer">
      <formula>NOT(ISERROR(SEARCH("engineer",B176)))</formula>
    </cfRule>
  </conditionalFormatting>
  <conditionalFormatting sqref="B177">
    <cfRule type="containsText" dxfId="0" priority="2591" operator="between" text="engineer">
      <formula>NOT(ISERROR(SEARCH("engineer",B177)))</formula>
    </cfRule>
  </conditionalFormatting>
  <conditionalFormatting sqref="C177:D177">
    <cfRule type="containsText" dxfId="0" priority="2581" operator="between" text="engineer">
      <formula>NOT(ISERROR(SEARCH("engineer",C177)))</formula>
    </cfRule>
  </conditionalFormatting>
  <conditionalFormatting sqref="C178:D178">
    <cfRule type="containsText" dxfId="0" priority="2623" operator="between" text="engineer">
      <formula>NOT(ISERROR(SEARCH("engineer",C178)))</formula>
    </cfRule>
  </conditionalFormatting>
  <conditionalFormatting sqref="B179">
    <cfRule type="containsText" dxfId="0" priority="2320" operator="between" text="engineer">
      <formula>NOT(ISERROR(SEARCH("engineer",B179)))</formula>
    </cfRule>
  </conditionalFormatting>
  <conditionalFormatting sqref="C179:D179">
    <cfRule type="containsText" dxfId="0" priority="2319" operator="between" text="engineer">
      <formula>NOT(ISERROR(SEARCH("engineer",C179)))</formula>
    </cfRule>
  </conditionalFormatting>
  <conditionalFormatting sqref="B180">
    <cfRule type="containsText" dxfId="0" priority="2521" operator="between" text="engineer">
      <formula>NOT(ISERROR(SEARCH("engineer",B180)))</formula>
    </cfRule>
  </conditionalFormatting>
  <conditionalFormatting sqref="C180:D180">
    <cfRule type="containsText" dxfId="0" priority="2520" operator="between" text="engineer">
      <formula>NOT(ISERROR(SEARCH("engineer",C180)))</formula>
    </cfRule>
  </conditionalFormatting>
  <conditionalFormatting sqref="B182">
    <cfRule type="containsText" dxfId="0" priority="2560" operator="between" text="engineer">
      <formula>NOT(ISERROR(SEARCH("engineer",B182)))</formula>
    </cfRule>
  </conditionalFormatting>
  <conditionalFormatting sqref="C182:D182">
    <cfRule type="containsText" dxfId="0" priority="2553" operator="between" text="engineer">
      <formula>NOT(ISERROR(SEARCH("engineer",C182)))</formula>
    </cfRule>
  </conditionalFormatting>
  <conditionalFormatting sqref="B183">
    <cfRule type="containsText" dxfId="0" priority="2515" operator="between" text="engineer">
      <formula>NOT(ISERROR(SEARCH("engineer",B183)))</formula>
    </cfRule>
  </conditionalFormatting>
  <conditionalFormatting sqref="C183:D183">
    <cfRule type="containsText" dxfId="0" priority="2514" operator="between" text="engineer">
      <formula>NOT(ISERROR(SEARCH("engineer",C183)))</formula>
    </cfRule>
  </conditionalFormatting>
  <conditionalFormatting sqref="B184">
    <cfRule type="containsText" dxfId="0" priority="2575" operator="between" text="engineer">
      <formula>NOT(ISERROR(SEARCH("engineer",B184)))</formula>
    </cfRule>
  </conditionalFormatting>
  <conditionalFormatting sqref="C184:D184">
    <cfRule type="containsText" dxfId="0" priority="2568" operator="between" text="engineer">
      <formula>NOT(ISERROR(SEARCH("engineer",C184)))</formula>
    </cfRule>
  </conditionalFormatting>
  <conditionalFormatting sqref="B185:D185">
    <cfRule type="containsText" dxfId="0" priority="2602" operator="between" text="engineer">
      <formula>NOT(ISERROR(SEARCH("engineer",B185)))</formula>
    </cfRule>
  </conditionalFormatting>
  <conditionalFormatting sqref="B186">
    <cfRule type="containsText" dxfId="0" priority="2220" operator="between" text="engineer">
      <formula>NOT(ISERROR(SEARCH("engineer",B186)))</formula>
    </cfRule>
  </conditionalFormatting>
  <conditionalFormatting sqref="C186:D186">
    <cfRule type="containsText" dxfId="0" priority="2219" operator="between" text="engineer">
      <formula>NOT(ISERROR(SEARCH("engineer",C186)))</formula>
    </cfRule>
  </conditionalFormatting>
  <conditionalFormatting sqref="B189:D189">
    <cfRule type="containsText" dxfId="0" priority="2539" operator="between" text="engineer">
      <formula>NOT(ISERROR(SEARCH("engineer",B189)))</formula>
    </cfRule>
  </conditionalFormatting>
  <conditionalFormatting sqref="B190">
    <cfRule type="containsText" dxfId="0" priority="2181" operator="between" text="engineer">
      <formula>NOT(ISERROR(SEARCH("engineer",B190)))</formula>
    </cfRule>
  </conditionalFormatting>
  <conditionalFormatting sqref="C190:D190">
    <cfRule type="containsText" dxfId="0" priority="2182" operator="between" text="engineer">
      <formula>NOT(ISERROR(SEARCH("engineer",C190)))</formula>
    </cfRule>
  </conditionalFormatting>
  <conditionalFormatting sqref="B192">
    <cfRule type="containsText" dxfId="0" priority="2574" operator="between" text="engineer">
      <formula>NOT(ISERROR(SEARCH("engineer",B192)))</formula>
    </cfRule>
  </conditionalFormatting>
  <conditionalFormatting sqref="C192:D192">
    <cfRule type="containsText" dxfId="0" priority="2567" operator="between" text="engineer">
      <formula>NOT(ISERROR(SEARCH("engineer",C192)))</formula>
    </cfRule>
  </conditionalFormatting>
  <conditionalFormatting sqref="B193">
    <cfRule type="containsText" dxfId="0" priority="2535" operator="between" text="engineer">
      <formula>NOT(ISERROR(SEARCH("engineer",B193)))</formula>
    </cfRule>
  </conditionalFormatting>
  <conditionalFormatting sqref="C193:D193">
    <cfRule type="containsText" dxfId="0" priority="2534" operator="between" text="engineer">
      <formula>NOT(ISERROR(SEARCH("engineer",C193)))</formula>
    </cfRule>
  </conditionalFormatting>
  <conditionalFormatting sqref="B196:D196">
    <cfRule type="containsText" dxfId="0" priority="2381" operator="between" text="engineer">
      <formula>NOT(ISERROR(SEARCH("engineer",B196)))</formula>
    </cfRule>
  </conditionalFormatting>
  <conditionalFormatting sqref="C198:D198">
    <cfRule type="containsText" dxfId="0" priority="2621" operator="between" text="engineer">
      <formula>NOT(ISERROR(SEARCH("engineer",C198)))</formula>
    </cfRule>
  </conditionalFormatting>
  <conditionalFormatting sqref="B199:D199">
    <cfRule type="containsText" dxfId="0" priority="2155" operator="between" text="engineer">
      <formula>NOT(ISERROR(SEARCH("engineer",B199)))</formula>
    </cfRule>
  </conditionalFormatting>
  <conditionalFormatting sqref="B200:D200">
    <cfRule type="containsText" dxfId="0" priority="2056" operator="between" text="engineer">
      <formula>NOT(ISERROR(SEARCH("engineer",B200)))</formula>
    </cfRule>
  </conditionalFormatting>
  <conditionalFormatting sqref="B201">
    <cfRule type="containsText" dxfId="0" priority="2428" operator="between" text="engineer">
      <formula>NOT(ISERROR(SEARCH("engineer",B201)))</formula>
    </cfRule>
  </conditionalFormatting>
  <conditionalFormatting sqref="C201:D201">
    <cfRule type="containsText" dxfId="0" priority="2427" operator="between" text="engineer">
      <formula>NOT(ISERROR(SEARCH("engineer",C201)))</formula>
    </cfRule>
  </conditionalFormatting>
  <conditionalFormatting sqref="B202:D202">
    <cfRule type="containsText" dxfId="0" priority="2436" operator="between" text="engineer">
      <formula>NOT(ISERROR(SEARCH("engineer",B202)))</formula>
    </cfRule>
  </conditionalFormatting>
  <conditionalFormatting sqref="B203">
    <cfRule type="containsText" dxfId="0" priority="2361" operator="between" text="engineer">
      <formula>NOT(ISERROR(SEARCH("engineer",B203)))</formula>
    </cfRule>
  </conditionalFormatting>
  <conditionalFormatting sqref="C203:D203">
    <cfRule type="containsText" dxfId="0" priority="2360" operator="between" text="engineer">
      <formula>NOT(ISERROR(SEARCH("engineer",C203)))</formula>
    </cfRule>
  </conditionalFormatting>
  <conditionalFormatting sqref="B204">
    <cfRule type="containsText" dxfId="0" priority="2143" operator="between" text="engineer">
      <formula>NOT(ISERROR(SEARCH("engineer",B204)))</formula>
    </cfRule>
  </conditionalFormatting>
  <conditionalFormatting sqref="C204:D204">
    <cfRule type="containsText" dxfId="0" priority="2144" operator="between" text="engineer">
      <formula>NOT(ISERROR(SEARCH("engineer",C204)))</formula>
    </cfRule>
  </conditionalFormatting>
  <conditionalFormatting sqref="B205">
    <cfRule type="containsText" dxfId="0" priority="2306" operator="between" text="engineer">
      <formula>NOT(ISERROR(SEARCH("engineer",B205)))</formula>
    </cfRule>
  </conditionalFormatting>
  <conditionalFormatting sqref="B206">
    <cfRule type="containsText" dxfId="0" priority="2082" operator="between" text="engineer">
      <formula>NOT(ISERROR(SEARCH("engineer",B206)))</formula>
    </cfRule>
  </conditionalFormatting>
  <conditionalFormatting sqref="C206:D206">
    <cfRule type="containsText" dxfId="0" priority="2083" operator="between" text="engineer">
      <formula>NOT(ISERROR(SEARCH("engineer",C206)))</formula>
    </cfRule>
  </conditionalFormatting>
  <conditionalFormatting sqref="B207">
    <cfRule type="containsText" dxfId="0" priority="2307" operator="between" text="engineer">
      <formula>NOT(ISERROR(SEARCH("engineer",B207)))</formula>
    </cfRule>
  </conditionalFormatting>
  <conditionalFormatting sqref="B208">
    <cfRule type="containsText" dxfId="0" priority="2433" operator="between" text="engineer">
      <formula>NOT(ISERROR(SEARCH("engineer",B208)))</formula>
    </cfRule>
  </conditionalFormatting>
  <conditionalFormatting sqref="B209">
    <cfRule type="containsText" dxfId="0" priority="2309" operator="between" text="engineer">
      <formula>NOT(ISERROR(SEARCH("engineer",B209)))</formula>
    </cfRule>
  </conditionalFormatting>
  <conditionalFormatting sqref="B213">
    <cfRule type="containsText" dxfId="0" priority="2134" operator="between" text="engineer">
      <formula>NOT(ISERROR(SEARCH("engineer",B213)))</formula>
    </cfRule>
  </conditionalFormatting>
  <conditionalFormatting sqref="C213:D213">
    <cfRule type="containsText" dxfId="0" priority="2133" operator="between" text="engineer">
      <formula>NOT(ISERROR(SEARCH("engineer",C213)))</formula>
    </cfRule>
  </conditionalFormatting>
  <conditionalFormatting sqref="B214:D214">
    <cfRule type="containsText" dxfId="0" priority="2379" operator="between" text="engineer">
      <formula>NOT(ISERROR(SEARCH("engineer",B214)))</formula>
    </cfRule>
  </conditionalFormatting>
  <conditionalFormatting sqref="B215">
    <cfRule type="containsText" dxfId="0" priority="2432" operator="between" text="engineer">
      <formula>NOT(ISERROR(SEARCH("engineer",B215)))</formula>
    </cfRule>
  </conditionalFormatting>
  <conditionalFormatting sqref="C215:D215">
    <cfRule type="containsText" dxfId="0" priority="2431" operator="between" text="engineer">
      <formula>NOT(ISERROR(SEARCH("engineer",C215)))</formula>
    </cfRule>
  </conditionalFormatting>
  <conditionalFormatting sqref="B216">
    <cfRule type="containsText" dxfId="0" priority="2435" operator="between" text="engineer">
      <formula>NOT(ISERROR(SEARCH("engineer",B216)))</formula>
    </cfRule>
  </conditionalFormatting>
  <conditionalFormatting sqref="C216:D216">
    <cfRule type="containsText" dxfId="0" priority="2434" operator="between" text="engineer">
      <formula>NOT(ISERROR(SEARCH("engineer",C216)))</formula>
    </cfRule>
  </conditionalFormatting>
  <conditionalFormatting sqref="B217">
    <cfRule type="containsText" dxfId="0" priority="2430" operator="between" text="engineer">
      <formula>NOT(ISERROR(SEARCH("engineer",B217)))</formula>
    </cfRule>
  </conditionalFormatting>
  <conditionalFormatting sqref="C217:D217">
    <cfRule type="containsText" dxfId="0" priority="2429" operator="between" text="engineer">
      <formula>NOT(ISERROR(SEARCH("engineer",C217)))</formula>
    </cfRule>
  </conditionalFormatting>
  <conditionalFormatting sqref="B218:D218">
    <cfRule type="containsText" dxfId="0" priority="2609" operator="between" text="engineer">
      <formula>NOT(ISERROR(SEARCH("engineer",B218)))</formula>
    </cfRule>
  </conditionalFormatting>
  <conditionalFormatting sqref="C220:D220">
    <cfRule type="containsText" dxfId="0" priority="2601" operator="between" text="engineer">
      <formula>NOT(ISERROR(SEARCH("engineer",C220)))</formula>
    </cfRule>
  </conditionalFormatting>
  <conditionalFormatting sqref="B224">
    <cfRule type="containsText" dxfId="0" priority="2080" operator="between" text="engineer">
      <formula>NOT(ISERROR(SEARCH("engineer",B224)))</formula>
    </cfRule>
  </conditionalFormatting>
  <conditionalFormatting sqref="C224:D224">
    <cfRule type="containsText" dxfId="0" priority="2079" operator="between" text="engineer">
      <formula>NOT(ISERROR(SEARCH("engineer",C224)))</formula>
    </cfRule>
  </conditionalFormatting>
  <conditionalFormatting sqref="B226:D226">
    <cfRule type="containsText" dxfId="0" priority="2519" operator="between" text="engineer">
      <formula>NOT(ISERROR(SEARCH("engineer",B226)))</formula>
    </cfRule>
  </conditionalFormatting>
  <conditionalFormatting sqref="B227:D227">
    <cfRule type="containsText" dxfId="0" priority="2239" operator="between" text="engineer">
      <formula>NOT(ISERROR(SEARCH("engineer",B227)))</formula>
    </cfRule>
  </conditionalFormatting>
  <conditionalFormatting sqref="B228">
    <cfRule type="containsText" dxfId="0" priority="2237" operator="between" text="engineer">
      <formula>NOT(ISERROR(SEARCH("engineer",B228)))</formula>
    </cfRule>
  </conditionalFormatting>
  <conditionalFormatting sqref="C228:D228">
    <cfRule type="containsText" dxfId="0" priority="2236" operator="between" text="engineer">
      <formula>NOT(ISERROR(SEARCH("engineer",C228)))</formula>
    </cfRule>
  </conditionalFormatting>
  <conditionalFormatting sqref="B229:D229">
    <cfRule type="containsText" dxfId="0" priority="2513" operator="between" text="engineer">
      <formula>NOT(ISERROR(SEARCH("engineer",B229)))</formula>
    </cfRule>
  </conditionalFormatting>
  <conditionalFormatting sqref="B230">
    <cfRule type="containsText" dxfId="0" priority="2131" operator="between" text="engineer">
      <formula>NOT(ISERROR(SEARCH("engineer",B230)))</formula>
    </cfRule>
  </conditionalFormatting>
  <conditionalFormatting sqref="C230:D230">
    <cfRule type="containsText" dxfId="0" priority="2518" operator="between" text="engineer">
      <formula>NOT(ISERROR(SEARCH("engineer",C230)))</formula>
    </cfRule>
  </conditionalFormatting>
  <conditionalFormatting sqref="B231">
    <cfRule type="containsText" dxfId="0" priority="2231" operator="between" text="engineer">
      <formula>NOT(ISERROR(SEARCH("engineer",B231)))</formula>
    </cfRule>
  </conditionalFormatting>
  <conditionalFormatting sqref="C231:D231">
    <cfRule type="containsText" dxfId="0" priority="2230" operator="between" text="engineer">
      <formula>NOT(ISERROR(SEARCH("engineer",C231)))</formula>
    </cfRule>
  </conditionalFormatting>
  <conditionalFormatting sqref="B233">
    <cfRule type="containsText" dxfId="0" priority="2590" operator="between" text="engineer">
      <formula>NOT(ISERROR(SEARCH("engineer",B233)))</formula>
    </cfRule>
  </conditionalFormatting>
  <conditionalFormatting sqref="C233:D233">
    <cfRule type="containsText" dxfId="0" priority="2580" operator="between" text="engineer">
      <formula>NOT(ISERROR(SEARCH("engineer",C233)))</formula>
    </cfRule>
  </conditionalFormatting>
  <conditionalFormatting sqref="B234">
    <cfRule type="containsText" dxfId="0" priority="2078" operator="between" text="engineer">
      <formula>NOT(ISERROR(SEARCH("engineer",B234)))</formula>
    </cfRule>
  </conditionalFormatting>
  <conditionalFormatting sqref="C234:D234">
    <cfRule type="containsText" dxfId="0" priority="2077" operator="between" text="engineer">
      <formula>NOT(ISERROR(SEARCH("engineer",C234)))</formula>
    </cfRule>
  </conditionalFormatting>
  <conditionalFormatting sqref="B235">
    <cfRule type="containsText" dxfId="0" priority="2068" operator="between" text="engineer">
      <formula>NOT(ISERROR(SEARCH("engineer",B235)))</formula>
    </cfRule>
  </conditionalFormatting>
  <conditionalFormatting sqref="C235:D235">
    <cfRule type="containsText" dxfId="0" priority="2067" operator="between" text="engineer">
      <formula>NOT(ISERROR(SEARCH("engineer",C235)))</formula>
    </cfRule>
  </conditionalFormatting>
  <conditionalFormatting sqref="B238">
    <cfRule type="containsText" dxfId="0" priority="2194" operator="between" text="engineer">
      <formula>NOT(ISERROR(SEARCH("engineer",B238)))</formula>
    </cfRule>
  </conditionalFormatting>
  <conditionalFormatting sqref="C238:D238">
    <cfRule type="containsText" dxfId="0" priority="2193" operator="between" text="engineer">
      <formula>NOT(ISERROR(SEARCH("engineer",C238)))</formula>
    </cfRule>
  </conditionalFormatting>
  <conditionalFormatting sqref="B239">
    <cfRule type="containsText" dxfId="0" priority="2262" operator="between" text="engineer">
      <formula>NOT(ISERROR(SEARCH("engineer",B239)))</formula>
    </cfRule>
  </conditionalFormatting>
  <conditionalFormatting sqref="C239">
    <cfRule type="containsText" dxfId="0" priority="2264" operator="between" text="engineer">
      <formula>NOT(ISERROR(SEARCH("engineer",C239)))</formula>
    </cfRule>
  </conditionalFormatting>
  <conditionalFormatting sqref="D239">
    <cfRule type="containsText" dxfId="0" priority="2263" operator="between" text="engineer">
      <formula>NOT(ISERROR(SEARCH("engineer",D239)))</formula>
    </cfRule>
  </conditionalFormatting>
  <conditionalFormatting sqref="B242">
    <cfRule type="containsText" dxfId="0" priority="2073" operator="between" text="engineer">
      <formula>NOT(ISERROR(SEARCH("engineer",B242)))</formula>
    </cfRule>
  </conditionalFormatting>
  <conditionalFormatting sqref="C242">
    <cfRule type="containsText" dxfId="0" priority="2075" operator="between" text="engineer">
      <formula>NOT(ISERROR(SEARCH("engineer",C242)))</formula>
    </cfRule>
  </conditionalFormatting>
  <conditionalFormatting sqref="D242">
    <cfRule type="containsText" dxfId="0" priority="2074" operator="between" text="engineer">
      <formula>NOT(ISERROR(SEARCH("engineer",D242)))</formula>
    </cfRule>
  </conditionalFormatting>
  <conditionalFormatting sqref="B244">
    <cfRule type="containsText" dxfId="0" priority="2314" operator="between" text="engineer">
      <formula>NOT(ISERROR(SEARCH("engineer",B244)))</formula>
    </cfRule>
  </conditionalFormatting>
  <conditionalFormatting sqref="D244">
    <cfRule type="containsText" dxfId="0" priority="2313" operator="between" text="engineer">
      <formula>NOT(ISERROR(SEARCH("engineer",D244)))</formula>
    </cfRule>
  </conditionalFormatting>
  <conditionalFormatting sqref="B245">
    <cfRule type="containsText" dxfId="0" priority="2317" operator="between" text="engineer">
      <formula>NOT(ISERROR(SEARCH("engineer",B245)))</formula>
    </cfRule>
  </conditionalFormatting>
  <conditionalFormatting sqref="D245">
    <cfRule type="containsText" dxfId="0" priority="2316" operator="between" text="engineer">
      <formula>NOT(ISERROR(SEARCH("engineer",D245)))</formula>
    </cfRule>
  </conditionalFormatting>
  <conditionalFormatting sqref="B246">
    <cfRule type="containsText" dxfId="0" priority="2410" operator="between" text="engineer">
      <formula>NOT(ISERROR(SEARCH("engineer",B246)))</formula>
    </cfRule>
  </conditionalFormatting>
  <conditionalFormatting sqref="D246">
    <cfRule type="containsText" dxfId="0" priority="2409" operator="between" text="engineer">
      <formula>NOT(ISERROR(SEARCH("engineer",D246)))</formula>
    </cfRule>
  </conditionalFormatting>
  <conditionalFormatting sqref="B247:D247">
    <cfRule type="containsText" dxfId="0" priority="2288" operator="between" text="engineer">
      <formula>NOT(ISERROR(SEARCH("engineer",B247)))</formula>
    </cfRule>
  </conditionalFormatting>
  <conditionalFormatting sqref="B250:D250">
    <cfRule type="containsText" dxfId="0" priority="2310" operator="between" text="engineer">
      <formula>NOT(ISERROR(SEARCH("engineer",B250)))</formula>
    </cfRule>
  </conditionalFormatting>
  <conditionalFormatting sqref="B251">
    <cfRule type="containsText" dxfId="0" priority="2559" operator="between" text="engineer">
      <formula>NOT(ISERROR(SEARCH("engineer",B251)))</formula>
    </cfRule>
  </conditionalFormatting>
  <conditionalFormatting sqref="C251:D251">
    <cfRule type="containsText" dxfId="0" priority="2552" operator="between" text="engineer">
      <formula>NOT(ISERROR(SEARCH("engineer",C251)))</formula>
    </cfRule>
  </conditionalFormatting>
  <conditionalFormatting sqref="B252">
    <cfRule type="containsText" dxfId="0" priority="2291" operator="between" text="engineer">
      <formula>NOT(ISERROR(SEARCH("engineer",B252)))</formula>
    </cfRule>
  </conditionalFormatting>
  <conditionalFormatting sqref="C252:D252">
    <cfRule type="containsText" dxfId="0" priority="2290" operator="between" text="engineer">
      <formula>NOT(ISERROR(SEARCH("engineer",C252)))</formula>
    </cfRule>
  </conditionalFormatting>
  <conditionalFormatting sqref="B253:D253">
    <cfRule type="containsText" dxfId="0" priority="2608" operator="between" text="engineer">
      <formula>NOT(ISERROR(SEARCH("engineer",B253)))</formula>
    </cfRule>
  </conditionalFormatting>
  <conditionalFormatting sqref="B254:D254">
    <cfRule type="containsText" dxfId="0" priority="2325" operator="between" text="engineer">
      <formula>NOT(ISERROR(SEARCH("engineer",B254)))</formula>
    </cfRule>
  </conditionalFormatting>
  <conditionalFormatting sqref="B255:D255">
    <cfRule type="containsText" dxfId="0" priority="2517" operator="between" text="engineer">
      <formula>NOT(ISERROR(SEARCH("engineer",B255)))</formula>
    </cfRule>
  </conditionalFormatting>
  <conditionalFormatting sqref="B256:D256">
    <cfRule type="containsText" dxfId="0" priority="2516" operator="between" text="engineer">
      <formula>NOT(ISERROR(SEARCH("engineer",B256)))</formula>
    </cfRule>
  </conditionalFormatting>
  <conditionalFormatting sqref="B261">
    <cfRule type="containsText" dxfId="0" priority="2512" operator="between" text="engineer">
      <formula>NOT(ISERROR(SEARCH("engineer",B261)))</formula>
    </cfRule>
  </conditionalFormatting>
  <conditionalFormatting sqref="C261:D261">
    <cfRule type="containsText" dxfId="0" priority="2511" operator="between" text="engineer">
      <formula>NOT(ISERROR(SEARCH("engineer",C261)))</formula>
    </cfRule>
  </conditionalFormatting>
  <conditionalFormatting sqref="B262">
    <cfRule type="containsText" dxfId="0" priority="2283" operator="between" text="engineer">
      <formula>NOT(ISERROR(SEARCH("engineer",B262)))</formula>
    </cfRule>
  </conditionalFormatting>
  <conditionalFormatting sqref="C262:D262">
    <cfRule type="containsText" dxfId="0" priority="2282" operator="between" text="engineer">
      <formula>NOT(ISERROR(SEARCH("engineer",C262)))</formula>
    </cfRule>
  </conditionalFormatting>
  <conditionalFormatting sqref="C263:D263">
    <cfRule type="containsText" dxfId="0" priority="2619" operator="between" text="engineer">
      <formula>NOT(ISERROR(SEARCH("engineer",C263)))</formula>
    </cfRule>
  </conditionalFormatting>
  <conditionalFormatting sqref="B264">
    <cfRule type="containsText" dxfId="0" priority="2573" operator="between" text="engineer">
      <formula>NOT(ISERROR(SEARCH("engineer",B264)))</formula>
    </cfRule>
  </conditionalFormatting>
  <conditionalFormatting sqref="C264:D264">
    <cfRule type="containsText" dxfId="0" priority="2566" operator="between" text="engineer">
      <formula>NOT(ISERROR(SEARCH("engineer",C264)))</formula>
    </cfRule>
  </conditionalFormatting>
  <conditionalFormatting sqref="B265:D265">
    <cfRule type="containsText" dxfId="0" priority="2256" operator="between" text="engineer">
      <formula>NOT(ISERROR(SEARCH("engineer",B265)))</formula>
    </cfRule>
  </conditionalFormatting>
  <conditionalFormatting sqref="B266:D266">
    <cfRule type="containsText" dxfId="0" priority="2607" operator="between" text="engineer">
      <formula>NOT(ISERROR(SEARCH("engineer",B266)))</formula>
    </cfRule>
  </conditionalFormatting>
  <conditionalFormatting sqref="B268:D268">
    <cfRule type="containsText" dxfId="0" priority="2166" operator="between" text="engineer">
      <formula>NOT(ISERROR(SEARCH("engineer",B268)))</formula>
    </cfRule>
  </conditionalFormatting>
  <conditionalFormatting sqref="B269:D269">
    <cfRule type="containsText" dxfId="0" priority="2164" operator="between" text="engineer">
      <formula>NOT(ISERROR(SEARCH("engineer",B269)))</formula>
    </cfRule>
  </conditionalFormatting>
  <conditionalFormatting sqref="B270:D270">
    <cfRule type="containsText" dxfId="0" priority="2406" operator="between" text="engineer">
      <formula>NOT(ISERROR(SEARCH("engineer",B270)))</formula>
    </cfRule>
  </conditionalFormatting>
  <conditionalFormatting sqref="B271:D271">
    <cfRule type="containsText" dxfId="0" priority="2405" operator="between" text="engineer">
      <formula>NOT(ISERROR(SEARCH("engineer",B271)))</formula>
    </cfRule>
  </conditionalFormatting>
  <conditionalFormatting sqref="B272:D272">
    <cfRule type="containsText" dxfId="0" priority="2254" operator="between" text="engineer">
      <formula>NOT(ISERROR(SEARCH("engineer",B272)))</formula>
    </cfRule>
  </conditionalFormatting>
  <conditionalFormatting sqref="B274:D274">
    <cfRule type="containsText" dxfId="0" priority="2600" operator="between" text="engineer">
      <formula>NOT(ISERROR(SEARCH("engineer",B274)))</formula>
    </cfRule>
  </conditionalFormatting>
  <conditionalFormatting sqref="C277:D277">
    <cfRule type="containsText" dxfId="0" priority="2618" operator="between" text="engineer">
      <formula>NOT(ISERROR(SEARCH("engineer",C277)))</formula>
    </cfRule>
  </conditionalFormatting>
  <conditionalFormatting sqref="B278:D278">
    <cfRule type="containsText" dxfId="0" priority="2635" operator="between" text="engineer">
      <formula>NOT(ISERROR(SEARCH("engineer",B278)))</formula>
    </cfRule>
  </conditionalFormatting>
  <conditionalFormatting sqref="B282:D282">
    <cfRule type="containsText" dxfId="0" priority="2065" operator="between" text="engineer">
      <formula>NOT(ISERROR(SEARCH("engineer",B282)))</formula>
    </cfRule>
  </conditionalFormatting>
  <conditionalFormatting sqref="B284:D284">
    <cfRule type="containsText" dxfId="0" priority="2084" operator="between" text="engineer">
      <formula>NOT(ISERROR(SEARCH("engineer",B284)))</formula>
    </cfRule>
  </conditionalFormatting>
  <conditionalFormatting sqref="B297:D297">
    <cfRule type="containsText" dxfId="0" priority="2389" operator="between" text="engineer">
      <formula>NOT(ISERROR(SEARCH("engineer",B297)))</formula>
    </cfRule>
  </conditionalFormatting>
  <conditionalFormatting sqref="B303:D303">
    <cfRule type="containsText" dxfId="0" priority="2176" operator="between" text="engineer">
      <formula>NOT(ISERROR(SEARCH("engineer",B303)))</formula>
    </cfRule>
  </conditionalFormatting>
  <conditionalFormatting sqref="B307:D307">
    <cfRule type="containsText" dxfId="0" priority="2287" operator="between" text="engineer">
      <formula>NOT(ISERROR(SEARCH("engineer",B307)))</formula>
    </cfRule>
  </conditionalFormatting>
  <conditionalFormatting sqref="B308:D308">
    <cfRule type="containsText" dxfId="0" priority="2285" operator="between" text="engineer">
      <formula>NOT(ISERROR(SEARCH("engineer",B308)))</formula>
    </cfRule>
  </conditionalFormatting>
  <conditionalFormatting sqref="C312:D312">
    <cfRule type="containsText" dxfId="0" priority="2059" operator="between" text="engineer">
      <formula>NOT(ISERROR(SEARCH("engineer",C312)))</formula>
    </cfRule>
  </conditionalFormatting>
  <conditionalFormatting sqref="B319:D319">
    <cfRule type="containsText" dxfId="0" priority="2383" operator="between" text="engineer">
      <formula>NOT(ISERROR(SEARCH("engineer",B319)))</formula>
    </cfRule>
  </conditionalFormatting>
  <conditionalFormatting sqref="B323:D323">
    <cfRule type="containsText" dxfId="0" priority="2354" operator="between" text="engineer">
      <formula>NOT(ISERROR(SEARCH("engineer",B323)))</formula>
    </cfRule>
  </conditionalFormatting>
  <conditionalFormatting sqref="B325:D325">
    <cfRule type="containsText" dxfId="0" priority="2158" operator="between" text="engineer">
      <formula>NOT(ISERROR(SEARCH("engineer",B325)))</formula>
    </cfRule>
  </conditionalFormatting>
  <conditionalFormatting sqref="B327:D327">
    <cfRule type="containsText" dxfId="0" priority="2157" operator="between" text="engineer">
      <formula>NOT(ISERROR(SEARCH("engineer",B327)))</formula>
    </cfRule>
  </conditionalFormatting>
  <conditionalFormatting sqref="B330:D330">
    <cfRule type="containsText" dxfId="0" priority="2356" operator="between" text="engineer">
      <formula>NOT(ISERROR(SEARCH("engineer",B330)))</formula>
    </cfRule>
  </conditionalFormatting>
  <conditionalFormatting sqref="B331:D331">
    <cfRule type="containsText" dxfId="0" priority="2301" operator="between" text="engineer">
      <formula>NOT(ISERROR(SEARCH("engineer",B331)))</formula>
    </cfRule>
  </conditionalFormatting>
  <conditionalFormatting sqref="B332:D332">
    <cfRule type="containsText" dxfId="0" priority="2298" operator="between" text="engineer">
      <formula>NOT(ISERROR(SEARCH("engineer",B332)))</formula>
    </cfRule>
  </conditionalFormatting>
  <conditionalFormatting sqref="B333:D333">
    <cfRule type="containsText" dxfId="0" priority="2300" operator="between" text="engineer">
      <formula>NOT(ISERROR(SEARCH("engineer",B333)))</formula>
    </cfRule>
  </conditionalFormatting>
  <conditionalFormatting sqref="B334:D334">
    <cfRule type="containsText" dxfId="0" priority="2297" operator="between" text="engineer">
      <formula>NOT(ISERROR(SEARCH("engineer",B334)))</formula>
    </cfRule>
  </conditionalFormatting>
  <conditionalFormatting sqref="B342:D342">
    <cfRule type="containsText" dxfId="0" priority="2258" operator="between" text="engineer">
      <formula>NOT(ISERROR(SEARCH("engineer",B342)))</formula>
    </cfRule>
  </conditionalFormatting>
  <conditionalFormatting sqref="B344:D344">
    <cfRule type="containsText" dxfId="0" priority="2222" operator="between" text="engineer">
      <formula>NOT(ISERROR(SEARCH("engineer",B344)))</formula>
    </cfRule>
  </conditionalFormatting>
  <conditionalFormatting sqref="B357:D357">
    <cfRule type="containsText" dxfId="0" priority="2147" operator="between" text="engineer">
      <formula>NOT(ISERROR(SEARCH("engineer",B357)))</formula>
    </cfRule>
  </conditionalFormatting>
  <conditionalFormatting sqref="B359:D359">
    <cfRule type="containsText" dxfId="0" priority="2358" operator="between" text="engineer">
      <formula>NOT(ISERROR(SEARCH("engineer",B359)))</formula>
    </cfRule>
  </conditionalFormatting>
  <conditionalFormatting sqref="B362:D362">
    <cfRule type="containsText" dxfId="0" priority="2391" operator="between" text="engineer">
      <formula>NOT(ISERROR(SEARCH("engineer",B362)))</formula>
    </cfRule>
  </conditionalFormatting>
  <conditionalFormatting sqref="B364:D364">
    <cfRule type="containsText" dxfId="0" priority="2295" operator="between" text="engineer">
      <formula>NOT(ISERROR(SEARCH("engineer",B364)))</formula>
    </cfRule>
  </conditionalFormatting>
  <conditionalFormatting sqref="B368:D368">
    <cfRule type="containsText" dxfId="0" priority="2377" operator="between" text="engineer">
      <formula>NOT(ISERROR(SEARCH("engineer",B368)))</formula>
    </cfRule>
  </conditionalFormatting>
  <conditionalFormatting sqref="B371:D371">
    <cfRule type="containsText" dxfId="0" priority="2293" operator="between" text="engineer">
      <formula>NOT(ISERROR(SEARCH("engineer",B371)))</formula>
    </cfRule>
  </conditionalFormatting>
  <conditionalFormatting sqref="B373:D373">
    <cfRule type="containsText" dxfId="0" priority="2109" operator="between" text="engineer">
      <formula>NOT(ISERROR(SEARCH("engineer",B373)))</formula>
    </cfRule>
  </conditionalFormatting>
  <conditionalFormatting sqref="B386">
    <cfRule type="containsText" dxfId="0" priority="2227" operator="between" text="engineer">
      <formula>NOT(ISERROR(SEARCH("engineer",B386)))</formula>
    </cfRule>
  </conditionalFormatting>
  <conditionalFormatting sqref="C386:D386">
    <cfRule type="containsText" dxfId="0" priority="2228" operator="between" text="engineer">
      <formula>NOT(ISERROR(SEARCH("engineer",C386)))</formula>
    </cfRule>
  </conditionalFormatting>
  <conditionalFormatting sqref="B387">
    <cfRule type="containsText" dxfId="0" priority="2224" operator="between" text="engineer">
      <formula>NOT(ISERROR(SEARCH("engineer",B387)))</formula>
    </cfRule>
  </conditionalFormatting>
  <conditionalFormatting sqref="C387:D387">
    <cfRule type="containsText" dxfId="0" priority="2225" operator="between" text="engineer">
      <formula>NOT(ISERROR(SEARCH("engineer",C387)))</formula>
    </cfRule>
  </conditionalFormatting>
  <conditionalFormatting sqref="B388:D388">
    <cfRule type="containsText" dxfId="0" priority="2145" operator="between" text="engineer">
      <formula>NOT(ISERROR(SEARCH("engineer",B388)))</formula>
    </cfRule>
  </conditionalFormatting>
  <conditionalFormatting sqref="B391">
    <cfRule type="containsText" dxfId="0" priority="2" operator="between" text="engineer">
      <formula>NOT(ISERROR(SEARCH("engineer",B391)))</formula>
    </cfRule>
  </conditionalFormatting>
  <conditionalFormatting sqref="C391:D391">
    <cfRule type="containsText" dxfId="0" priority="1" operator="between" text="engineer">
      <formula>NOT(ISERROR(SEARCH("engineer",C391)))</formula>
    </cfRule>
  </conditionalFormatting>
  <conditionalFormatting sqref="B392:D392">
    <cfRule type="containsText" dxfId="0" priority="2268" operator="between" text="engineer">
      <formula>NOT(ISERROR(SEARCH("engineer",B392)))</formula>
    </cfRule>
  </conditionalFormatting>
  <conditionalFormatting sqref="B408:D408">
    <cfRule type="containsText" dxfId="0" priority="2177" operator="between" text="engineer">
      <formula>NOT(ISERROR(SEARCH("engineer",B408)))</formula>
    </cfRule>
  </conditionalFormatting>
  <conditionalFormatting sqref="B410:D410">
    <cfRule type="containsText" dxfId="0" priority="2199" operator="between" text="engineer">
      <formula>NOT(ISERROR(SEARCH("engineer",B410)))</formula>
    </cfRule>
  </conditionalFormatting>
  <conditionalFormatting sqref="B419">
    <cfRule type="containsText" dxfId="0" priority="2589" operator="between" text="engineer">
      <formula>NOT(ISERROR(SEARCH("engineer",B419)))</formula>
    </cfRule>
  </conditionalFormatting>
  <conditionalFormatting sqref="C419:D419">
    <cfRule type="containsText" dxfId="0" priority="2579" operator="between" text="engineer">
      <formula>NOT(ISERROR(SEARCH("engineer",C419)))</formula>
    </cfRule>
  </conditionalFormatting>
  <conditionalFormatting sqref="B420">
    <cfRule type="containsText" dxfId="0" priority="2127" operator="between" text="engineer">
      <formula>NOT(ISERROR(SEARCH("engineer",B420)))</formula>
    </cfRule>
  </conditionalFormatting>
  <conditionalFormatting sqref="C420:D420">
    <cfRule type="containsText" dxfId="0" priority="2126" operator="between" text="engineer">
      <formula>NOT(ISERROR(SEARCH("engineer",C420)))</formula>
    </cfRule>
  </conditionalFormatting>
  <conditionalFormatting sqref="B421:D421">
    <cfRule type="containsText" dxfId="0" priority="2124" operator="between" text="engineer">
      <formula>NOT(ISERROR(SEARCH("engineer",B421)))</formula>
    </cfRule>
  </conditionalFormatting>
  <conditionalFormatting sqref="B422">
    <cfRule type="containsText" dxfId="0" priority="2634" operator="between" text="engineer">
      <formula>NOT(ISERROR(SEARCH("engineer",B422)))</formula>
    </cfRule>
  </conditionalFormatting>
  <conditionalFormatting sqref="C422:D422">
    <cfRule type="containsText" dxfId="0" priority="2617" operator="between" text="engineer">
      <formula>NOT(ISERROR(SEARCH("engineer",C422)))</formula>
    </cfRule>
  </conditionalFormatting>
  <conditionalFormatting sqref="B423">
    <cfRule type="containsText" dxfId="0" priority="2209" operator="between" text="engineer">
      <formula>NOT(ISERROR(SEARCH("engineer",B423)))</formula>
    </cfRule>
  </conditionalFormatting>
  <conditionalFormatting sqref="C423:D423">
    <cfRule type="containsText" dxfId="0" priority="2208" operator="between" text="engineer">
      <formula>NOT(ISERROR(SEARCH("engineer",C423)))</formula>
    </cfRule>
  </conditionalFormatting>
  <conditionalFormatting sqref="B424">
    <cfRule type="containsText" dxfId="0" priority="2341" operator="between" text="engineer">
      <formula>NOT(ISERROR(SEARCH("engineer",B424)))</formula>
    </cfRule>
  </conditionalFormatting>
  <conditionalFormatting sqref="C424:D424">
    <cfRule type="containsText" dxfId="0" priority="2340" operator="between" text="engineer">
      <formula>NOT(ISERROR(SEARCH("engineer",C424)))</formula>
    </cfRule>
  </conditionalFormatting>
  <conditionalFormatting sqref="B425">
    <cfRule type="containsText" dxfId="0" priority="2116" operator="between" text="engineer">
      <formula>NOT(ISERROR(SEARCH("engineer",B425)))</formula>
    </cfRule>
  </conditionalFormatting>
  <conditionalFormatting sqref="C425:D425">
    <cfRule type="containsText" dxfId="0" priority="2115" operator="between" text="engineer">
      <formula>NOT(ISERROR(SEARCH("engineer",C425)))</formula>
    </cfRule>
  </conditionalFormatting>
  <conditionalFormatting sqref="B426">
    <cfRule type="containsText" dxfId="0" priority="2113" operator="between" text="engineer">
      <formula>NOT(ISERROR(SEARCH("engineer",B426)))</formula>
    </cfRule>
  </conditionalFormatting>
  <conditionalFormatting sqref="C426:D426">
    <cfRule type="containsText" dxfId="0" priority="2112" operator="between" text="engineer">
      <formula>NOT(ISERROR(SEARCH("engineer",C426)))</formula>
    </cfRule>
  </conditionalFormatting>
  <conditionalFormatting sqref="B429:D429">
    <cfRule type="containsText" dxfId="0" priority="2408" operator="between" text="engineer">
      <formula>NOT(ISERROR(SEARCH("engineer",B429)))</formula>
    </cfRule>
  </conditionalFormatting>
  <conditionalFormatting sqref="B431:D431">
    <cfRule type="containsText" dxfId="0" priority="2633" operator="between" text="engineer">
      <formula>NOT(ISERROR(SEARCH("engineer",B431)))</formula>
    </cfRule>
  </conditionalFormatting>
  <conditionalFormatting sqref="B432:D432">
    <cfRule type="containsText" dxfId="0" priority="2122" operator="between" text="engineer">
      <formula>NOT(ISERROR(SEARCH("engineer",B432)))</formula>
    </cfRule>
  </conditionalFormatting>
  <conditionalFormatting sqref="B433">
    <cfRule type="containsText" dxfId="0" priority="2267" operator="between" text="engineer">
      <formula>NOT(ISERROR(SEARCH("engineer",B433)))</formula>
    </cfRule>
  </conditionalFormatting>
  <conditionalFormatting sqref="C433:D433">
    <cfRule type="containsText" dxfId="0" priority="2266" operator="between" text="engineer">
      <formula>NOT(ISERROR(SEARCH("engineer",C433)))</formula>
    </cfRule>
  </conditionalFormatting>
  <conditionalFormatting sqref="B435:D435">
    <cfRule type="containsText" dxfId="0" priority="2426" operator="between" text="engineer">
      <formula>NOT(ISERROR(SEARCH("engineer",B435)))</formula>
    </cfRule>
  </conditionalFormatting>
  <conditionalFormatting sqref="B436:D436">
    <cfRule type="containsText" dxfId="0" priority="2211" operator="between" text="engineer">
      <formula>NOT(ISERROR(SEARCH("engineer",B436)))</formula>
    </cfRule>
  </conditionalFormatting>
  <conditionalFormatting sqref="B437:D437">
    <cfRule type="containsText" dxfId="0" priority="2327" operator="between" text="engineer">
      <formula>NOT(ISERROR(SEARCH("engineer",B437)))</formula>
    </cfRule>
  </conditionalFormatting>
  <conditionalFormatting sqref="B438:D438">
    <cfRule type="containsText" dxfId="0" priority="2329" operator="between" text="engineer">
      <formula>NOT(ISERROR(SEARCH("engineer",B438)))</formula>
    </cfRule>
  </conditionalFormatting>
  <conditionalFormatting sqref="B439">
    <cfRule type="containsText" dxfId="0" priority="2148" operator="between" text="engineer">
      <formula>NOT(ISERROR(SEARCH("engineer",B439)))</formula>
    </cfRule>
  </conditionalFormatting>
  <conditionalFormatting sqref="C439:D439">
    <cfRule type="containsText" dxfId="0" priority="2425" operator="between" text="engineer">
      <formula>NOT(ISERROR(SEARCH("engineer",C439)))</formula>
    </cfRule>
  </conditionalFormatting>
  <conditionalFormatting sqref="B440:D440">
    <cfRule type="containsText" dxfId="0" priority="2508" operator="between" text="engineer">
      <formula>NOT(ISERROR(SEARCH("engineer",B440)))</formula>
    </cfRule>
  </conditionalFormatting>
  <conditionalFormatting sqref="B442:D442">
    <cfRule type="containsText" dxfId="0" priority="2510" operator="between" text="engineer">
      <formula>NOT(ISERROR(SEARCH("engineer",B442)))</formula>
    </cfRule>
  </conditionalFormatting>
  <conditionalFormatting sqref="B443:D443">
    <cfRule type="containsText" dxfId="0" priority="2168" operator="between" text="engineer">
      <formula>NOT(ISERROR(SEARCH("engineer",B443)))</formula>
    </cfRule>
  </conditionalFormatting>
  <conditionalFormatting sqref="B447:D447">
    <cfRule type="containsText" dxfId="0" priority="2599" operator="between" text="engineer">
      <formula>NOT(ISERROR(SEARCH("engineer",B447)))</formula>
    </cfRule>
  </conditionalFormatting>
  <conditionalFormatting sqref="B449">
    <cfRule type="containsText" dxfId="0" priority="2120" operator="between" text="engineer">
      <formula>NOT(ISERROR(SEARCH("engineer",B449)))</formula>
    </cfRule>
  </conditionalFormatting>
  <conditionalFormatting sqref="C449:D449">
    <cfRule type="containsText" dxfId="0" priority="2119" operator="between" text="engineer">
      <formula>NOT(ISERROR(SEARCH("engineer",C449)))</formula>
    </cfRule>
  </conditionalFormatting>
  <conditionalFormatting sqref="B450">
    <cfRule type="containsText" dxfId="0" priority="2412" operator="between" text="engineer">
      <formula>NOT(ISERROR(SEARCH("engineer",B450)))</formula>
    </cfRule>
  </conditionalFormatting>
  <conditionalFormatting sqref="C450:D450">
    <cfRule type="containsText" dxfId="0" priority="2411" operator="between" text="engineer">
      <formula>NOT(ISERROR(SEARCH("engineer",C450)))</formula>
    </cfRule>
  </conditionalFormatting>
  <conditionalFormatting sqref="B453:D453">
    <cfRule type="containsText" dxfId="0" priority="2413" operator="between" text="engineer">
      <formula>NOT(ISERROR(SEARCH("engineer",B453)))</formula>
    </cfRule>
  </conditionalFormatting>
  <conditionalFormatting sqref="D454">
    <cfRule type="containsText" dxfId="0" priority="2414" operator="between" text="engineer">
      <formula>NOT(ISERROR(SEARCH("engineer",D454)))</formula>
    </cfRule>
  </conditionalFormatting>
  <conditionalFormatting sqref="B455">
    <cfRule type="containsText" dxfId="0" priority="2280" operator="between" text="engineer">
      <formula>NOT(ISERROR(SEARCH("engineer",B455)))</formula>
    </cfRule>
  </conditionalFormatting>
  <conditionalFormatting sqref="D455">
    <cfRule type="containsText" dxfId="0" priority="2281" operator="between" text="engineer">
      <formula>NOT(ISERROR(SEARCH("engineer",D455)))</formula>
    </cfRule>
  </conditionalFormatting>
  <conditionalFormatting sqref="C459">
    <cfRule type="containsText" dxfId="0" priority="2415" operator="between" text="engineer">
      <formula>NOT(ISERROR(SEARCH("engineer",C459)))</formula>
    </cfRule>
  </conditionalFormatting>
  <conditionalFormatting sqref="B460">
    <cfRule type="containsText" dxfId="0" priority="2171" operator="between" text="engineer">
      <formula>NOT(ISERROR(SEARCH("engineer",B460)))</formula>
    </cfRule>
  </conditionalFormatting>
  <conditionalFormatting sqref="C460">
    <cfRule type="containsText" dxfId="0" priority="2169" operator="between" text="engineer">
      <formula>NOT(ISERROR(SEARCH("engineer",C460)))</formula>
    </cfRule>
  </conditionalFormatting>
  <conditionalFormatting sqref="D460">
    <cfRule type="containsText" dxfId="0" priority="2105" operator="between" text="engineer">
      <formula>NOT(ISERROR(SEARCH("engineer",D460)))</formula>
    </cfRule>
  </conditionalFormatting>
  <conditionalFormatting sqref="B461">
    <cfRule type="containsText" dxfId="0" priority="2417" operator="between" text="engineer">
      <formula>NOT(ISERROR(SEARCH("engineer",B461)))</formula>
    </cfRule>
  </conditionalFormatting>
  <conditionalFormatting sqref="C461:D461">
    <cfRule type="containsText" dxfId="0" priority="2416" operator="between" text="engineer">
      <formula>NOT(ISERROR(SEARCH("engineer",C461)))</formula>
    </cfRule>
  </conditionalFormatting>
  <conditionalFormatting sqref="B462">
    <cfRule type="containsText" dxfId="0" priority="2368" operator="between" text="engineer">
      <formula>NOT(ISERROR(SEARCH("engineer",B462)))</formula>
    </cfRule>
  </conditionalFormatting>
  <conditionalFormatting sqref="C462:D462">
    <cfRule type="containsText" dxfId="0" priority="2367" operator="between" text="engineer">
      <formula>NOT(ISERROR(SEARCH("engineer",C462)))</formula>
    </cfRule>
  </conditionalFormatting>
  <conditionalFormatting sqref="B463">
    <cfRule type="containsText" dxfId="0" priority="2500" operator="between" text="engineer">
      <formula>NOT(ISERROR(SEARCH("engineer",B463)))</formula>
    </cfRule>
  </conditionalFormatting>
  <conditionalFormatting sqref="C463:D463">
    <cfRule type="containsText" dxfId="0" priority="2499" operator="between" text="engineer">
      <formula>NOT(ISERROR(SEARCH("engineer",C463)))</formula>
    </cfRule>
  </conditionalFormatting>
  <conditionalFormatting sqref="B464">
    <cfRule type="containsText" dxfId="0" priority="2188" operator="between" text="engineer">
      <formula>NOT(ISERROR(SEARCH("engineer",B464)))</formula>
    </cfRule>
  </conditionalFormatting>
  <conditionalFormatting sqref="C464">
    <cfRule type="containsText" dxfId="0" priority="2185" operator="between" text="engineer">
      <formula>NOT(ISERROR(SEARCH("engineer",C464)))</formula>
    </cfRule>
  </conditionalFormatting>
  <conditionalFormatting sqref="D464">
    <cfRule type="containsText" dxfId="0" priority="2187" operator="between" text="engineer">
      <formula>NOT(ISERROR(SEARCH("engineer",D464)))</formula>
    </cfRule>
  </conditionalFormatting>
  <conditionalFormatting sqref="B465">
    <cfRule type="containsText" dxfId="0" priority="2558" operator="between" text="engineer">
      <formula>NOT(ISERROR(SEARCH("engineer",B465)))</formula>
    </cfRule>
  </conditionalFormatting>
  <conditionalFormatting sqref="C465:D465">
    <cfRule type="containsText" dxfId="0" priority="2551" operator="between" text="engineer">
      <formula>NOT(ISERROR(SEARCH("engineer",C465)))</formula>
    </cfRule>
  </conditionalFormatting>
  <conditionalFormatting sqref="B466:D466">
    <cfRule type="containsText" dxfId="0" priority="2502" operator="between" text="engineer">
      <formula>NOT(ISERROR(SEARCH("engineer",B466)))</formula>
    </cfRule>
  </conditionalFormatting>
  <conditionalFormatting sqref="B467:D467">
    <cfRule type="containsText" dxfId="0" priority="2503" operator="between" text="engineer">
      <formula>NOT(ISERROR(SEARCH("engineer",B467)))</formula>
    </cfRule>
  </conditionalFormatting>
  <conditionalFormatting sqref="B468:D468">
    <cfRule type="containsText" dxfId="0" priority="2598" operator="between" text="engineer">
      <formula>NOT(ISERROR(SEARCH("engineer",B468)))</formula>
    </cfRule>
  </conditionalFormatting>
  <conditionalFormatting sqref="B469:D469">
    <cfRule type="containsText" dxfId="0" priority="2179" operator="between" text="engineer">
      <formula>NOT(ISERROR(SEARCH("engineer",B469)))</formula>
    </cfRule>
  </conditionalFormatting>
  <conditionalFormatting sqref="B470">
    <cfRule type="containsText" dxfId="0" priority="2507" operator="between" text="engineer">
      <formula>NOT(ISERROR(SEARCH("engineer",B470)))</formula>
    </cfRule>
  </conditionalFormatting>
  <conditionalFormatting sqref="C470:D470">
    <cfRule type="containsText" dxfId="0" priority="2506" operator="between" text="engineer">
      <formula>NOT(ISERROR(SEARCH("engineer",C470)))</formula>
    </cfRule>
  </conditionalFormatting>
  <conditionalFormatting sqref="B471">
    <cfRule type="containsText" dxfId="0" priority="2572" operator="between" text="engineer">
      <formula>NOT(ISERROR(SEARCH("engineer",B471)))</formula>
    </cfRule>
  </conditionalFormatting>
  <conditionalFormatting sqref="C471:D471">
    <cfRule type="containsText" dxfId="0" priority="2565" operator="between" text="engineer">
      <formula>NOT(ISERROR(SEARCH("engineer",C471)))</formula>
    </cfRule>
  </conditionalFormatting>
  <conditionalFormatting sqref="B474:D474">
    <cfRule type="containsText" dxfId="0" priority="2505" operator="between" text="engineer">
      <formula>NOT(ISERROR(SEARCH("engineer",B474)))</formula>
    </cfRule>
  </conditionalFormatting>
  <conditionalFormatting sqref="B477:D477">
    <cfRule type="containsText" dxfId="0" priority="2504" operator="between" text="engineer">
      <formula>NOT(ISERROR(SEARCH("engineer",B477)))</formula>
    </cfRule>
  </conditionalFormatting>
  <conditionalFormatting sqref="B478">
    <cfRule type="containsText" dxfId="0" priority="2387" operator="between" text="engineer">
      <formula>NOT(ISERROR(SEARCH("engineer",B478)))</formula>
    </cfRule>
  </conditionalFormatting>
  <conditionalFormatting sqref="B479:D479">
    <cfRule type="containsText" dxfId="0" priority="2086" operator="between" text="engineer">
      <formula>NOT(ISERROR(SEARCH("engineer",B479)))</formula>
    </cfRule>
  </conditionalFormatting>
  <conditionalFormatting sqref="B481:D481">
    <cfRule type="containsText" dxfId="0" priority="2204" operator="between" text="engineer">
      <formula>NOT(ISERROR(SEARCH("engineer",B481)))</formula>
    </cfRule>
  </conditionalFormatting>
  <conditionalFormatting sqref="B482:D482">
    <cfRule type="containsText" dxfId="0" priority="2422" operator="between" text="engineer">
      <formula>NOT(ISERROR(SEARCH("engineer",B482)))</formula>
    </cfRule>
  </conditionalFormatting>
  <conditionalFormatting sqref="B486">
    <cfRule type="containsText" dxfId="0" priority="2424" operator="between" text="engineer">
      <formula>NOT(ISERROR(SEARCH("engineer",B486)))</formula>
    </cfRule>
  </conditionalFormatting>
  <conditionalFormatting sqref="C486:D486">
    <cfRule type="containsText" dxfId="0" priority="2423" operator="between" text="engineer">
      <formula>NOT(ISERROR(SEARCH("engineer",C486)))</formula>
    </cfRule>
  </conditionalFormatting>
  <conditionalFormatting sqref="B489">
    <cfRule type="containsText" dxfId="0" priority="2419" operator="between" text="engineer">
      <formula>NOT(ISERROR(SEARCH("engineer",B489)))</formula>
    </cfRule>
  </conditionalFormatting>
  <conditionalFormatting sqref="C489:D489">
    <cfRule type="containsText" dxfId="0" priority="2418" operator="between" text="engineer">
      <formula>NOT(ISERROR(SEARCH("engineer",C489)))</formula>
    </cfRule>
  </conditionalFormatting>
  <conditionalFormatting sqref="B490:D490">
    <cfRule type="containsText" dxfId="0" priority="2260" operator="between" text="engineer">
      <formula>NOT(ISERROR(SEARCH("engineer",B490)))</formula>
    </cfRule>
  </conditionalFormatting>
  <conditionalFormatting sqref="B491:D491">
    <cfRule type="containsText" dxfId="0" priority="2206" operator="between" text="engineer">
      <formula>NOT(ISERROR(SEARCH("engineer",B491)))</formula>
    </cfRule>
  </conditionalFormatting>
  <conditionalFormatting sqref="B492:D492">
    <cfRule type="containsText" dxfId="0" priority="2605" operator="between" text="engineer">
      <formula>NOT(ISERROR(SEARCH("engineer",B492)))</formula>
    </cfRule>
  </conditionalFormatting>
  <conditionalFormatting sqref="B493:D493">
    <cfRule type="containsText" dxfId="0" priority="2421" operator="between" text="engineer">
      <formula>NOT(ISERROR(SEARCH("engineer",B493)))</formula>
    </cfRule>
  </conditionalFormatting>
  <conditionalFormatting sqref="B495:D495">
    <cfRule type="containsText" dxfId="0" priority="2501" operator="between" text="engineer">
      <formula>NOT(ISERROR(SEARCH("engineer",B495)))</formula>
    </cfRule>
  </conditionalFormatting>
  <conditionalFormatting sqref="B496:D496">
    <cfRule type="containsText" dxfId="0" priority="2139" operator="between" text="engineer">
      <formula>NOT(ISERROR(SEARCH("engineer",B496)))</formula>
    </cfRule>
  </conditionalFormatting>
  <conditionalFormatting sqref="B497:D497">
    <cfRule type="containsText" dxfId="0" priority="2141" operator="between" text="engineer">
      <formula>NOT(ISERROR(SEARCH("engineer",B497)))</formula>
    </cfRule>
  </conditionalFormatting>
  <conditionalFormatting sqref="B498:D498">
    <cfRule type="containsText" dxfId="0" priority="2190" operator="between" text="engineer">
      <formula>NOT(ISERROR(SEARCH("engineer",B498)))</formula>
    </cfRule>
  </conditionalFormatting>
  <conditionalFormatting sqref="B499:D499">
    <cfRule type="containsText" dxfId="0" priority="2385" operator="between" text="engineer">
      <formula>NOT(ISERROR(SEARCH("engineer",B499)))</formula>
    </cfRule>
  </conditionalFormatting>
  <conditionalFormatting sqref="B5:B6">
    <cfRule type="containsText" dxfId="0" priority="2658" operator="between" text="engineer">
      <formula>NOT(ISERROR(SEARCH("engineer",B5)))</formula>
    </cfRule>
  </conditionalFormatting>
  <conditionalFormatting sqref="B19:B20">
    <cfRule type="containsText" dxfId="0" priority="2352" operator="between" text="engineer">
      <formula>NOT(ISERROR(SEARCH("engineer",B19)))</formula>
    </cfRule>
  </conditionalFormatting>
  <conditionalFormatting sqref="B236:B237">
    <cfRule type="containsText" dxfId="0" priority="2234" operator="between" text="engineer">
      <formula>NOT(ISERROR(SEARCH("engineer",B236)))</formula>
    </cfRule>
  </conditionalFormatting>
  <conditionalFormatting sqref="B240:B241">
    <cfRule type="containsText" dxfId="0" priority="2370" operator="between" text="engineer">
      <formula>NOT(ISERROR(SEARCH("engineer",B240)))</formula>
    </cfRule>
  </conditionalFormatting>
  <conditionalFormatting sqref="B382:B384">
    <cfRule type="containsText" dxfId="0" priority="2401" operator="between" text="engineer">
      <formula>NOT(ISERROR(SEARCH("engineer",B382)))</formula>
    </cfRule>
  </conditionalFormatting>
  <conditionalFormatting sqref="B401:B404">
    <cfRule type="containsText" dxfId="0" priority="2212" operator="between" text="engineer">
      <formula>NOT(ISERROR(SEARCH("engineer",B401)))</formula>
    </cfRule>
  </conditionalFormatting>
  <conditionalFormatting sqref="B451:B452">
    <cfRule type="containsText" dxfId="0" priority="2137" operator="between" text="engineer">
      <formula>NOT(ISERROR(SEARCH("engineer",B451)))</formula>
    </cfRule>
  </conditionalFormatting>
  <conditionalFormatting sqref="B457:B458">
    <cfRule type="containsText" dxfId="0" priority="2161" operator="between" text="engineer">
      <formula>NOT(ISERROR(SEARCH("engineer",B457)))</formula>
    </cfRule>
  </conditionalFormatting>
  <conditionalFormatting sqref="C240:C241">
    <cfRule type="containsText" dxfId="0" priority="2372" operator="between" text="engineer">
      <formula>NOT(ISERROR(SEARCH("engineer",C240)))</formula>
    </cfRule>
  </conditionalFormatting>
  <conditionalFormatting sqref="C244:C246">
    <cfRule type="containsText" dxfId="0" priority="2311" operator="between" text="engineer">
      <formula>NOT(ISERROR(SEARCH("engineer",C244)))</formula>
    </cfRule>
  </conditionalFormatting>
  <conditionalFormatting sqref="D240:D241">
    <cfRule type="containsText" dxfId="0" priority="2371" operator="between" text="engineer">
      <formula>NOT(ISERROR(SEARCH("engineer",D240)))</formula>
    </cfRule>
  </conditionalFormatting>
  <conditionalFormatting sqref="B3 C3:D4 G3:G4">
    <cfRule type="containsText" dxfId="0" priority="2660" operator="between" text="engineer">
      <formula>NOT(ISERROR(SEARCH("engineer",B3)))</formula>
    </cfRule>
  </conditionalFormatting>
  <conditionalFormatting sqref="C5:D6">
    <cfRule type="containsText" dxfId="0" priority="2657" operator="between" text="engineer">
      <formula>NOT(ISERROR(SEARCH("engineer",C5)))</formula>
    </cfRule>
  </conditionalFormatting>
  <conditionalFormatting sqref="B11:D11 B23:D23 B16 B14 B21">
    <cfRule type="containsText" dxfId="0" priority="2494" operator="between" text="engineer">
      <formula>NOT(ISERROR(SEARCH("engineer",B11)))</formula>
    </cfRule>
  </conditionalFormatting>
  <conditionalFormatting sqref="C14:D14 C21:D21 C16:D16">
    <cfRule type="containsText" dxfId="0" priority="2493" operator="between" text="engineer">
      <formula>NOT(ISERROR(SEARCH("engineer",C14)))</formula>
    </cfRule>
  </conditionalFormatting>
  <conditionalFormatting sqref="C19:D20">
    <cfRule type="containsText" dxfId="0" priority="2351" operator="between" text="engineer">
      <formula>NOT(ISERROR(SEARCH("engineer",C19)))</formula>
    </cfRule>
  </conditionalFormatting>
  <conditionalFormatting sqref="B24:D25">
    <cfRule type="containsText" dxfId="0" priority="2492" operator="between" text="engineer">
      <formula>NOT(ISERROR(SEARCH("engineer",B24)))</formula>
    </cfRule>
  </conditionalFormatting>
  <conditionalFormatting sqref="B34:D35">
    <cfRule type="containsText" dxfId="0" priority="2480" operator="between" text="engineer">
      <formula>NOT(ISERROR(SEARCH("engineer",B34)))</formula>
    </cfRule>
  </conditionalFormatting>
  <conditionalFormatting sqref="B37:B41 C37:D38 B44:D44">
    <cfRule type="containsText" dxfId="0" priority="2482" operator="between" text="engineer">
      <formula>NOT(ISERROR(SEARCH("engineer",B37)))</formula>
    </cfRule>
  </conditionalFormatting>
  <conditionalFormatting sqref="C39:D41">
    <cfRule type="containsText" dxfId="0" priority="2481" operator="between" text="engineer">
      <formula>NOT(ISERROR(SEARCH("engineer",C39)))</formula>
    </cfRule>
  </conditionalFormatting>
  <conditionalFormatting sqref="B45:D46 C138:D138 B328:D329">
    <cfRule type="containsText" dxfId="0" priority="2496" operator="between" text="engineer">
      <formula>NOT(ISERROR(SEARCH("engineer",B45)))</formula>
    </cfRule>
  </conditionalFormatting>
  <conditionalFormatting sqref="B47:D47 B195:D195 B281:D281 B285:D288 B283:D283 B411:D412">
    <cfRule type="containsText" dxfId="0" priority="2107" operator="between" text="engineer">
      <formula>NOT(ISERROR(SEARCH("engineer",B47)))</formula>
    </cfRule>
  </conditionalFormatting>
  <conditionalFormatting sqref="C49:D50">
    <cfRule type="containsText" dxfId="0" priority="2630" operator="between" text="engineer">
      <formula>NOT(ISERROR(SEARCH("engineer",C49)))</formula>
    </cfRule>
  </conditionalFormatting>
  <conditionalFormatting sqref="B55:D55 B57:D57">
    <cfRule type="containsText" dxfId="0" priority="2615" operator="between" text="engineer">
      <formula>NOT(ISERROR(SEARCH("engineer",B55)))</formula>
    </cfRule>
  </conditionalFormatting>
  <conditionalFormatting sqref="B60:D60 B62:D62">
    <cfRule type="containsText" dxfId="0" priority="2464" operator="between" text="engineer">
      <formula>NOT(ISERROR(SEARCH("engineer",B60)))</formula>
    </cfRule>
  </conditionalFormatting>
  <conditionalFormatting sqref="B63:D64">
    <cfRule type="containsText" dxfId="0" priority="2649" operator="between" text="engineer">
      <formula>NOT(ISERROR(SEARCH("engineer",B63)))</formula>
    </cfRule>
  </conditionalFormatting>
  <conditionalFormatting sqref="B65:D69">
    <cfRule type="containsText" dxfId="0" priority="2460" operator="between" text="engineer">
      <formula>NOT(ISERROR(SEARCH("engineer",B65)))</formula>
    </cfRule>
  </conditionalFormatting>
  <conditionalFormatting sqref="B71:D72 C73">
    <cfRule type="containsText" dxfId="0" priority="2457" operator="between" text="engineer">
      <formula>NOT(ISERROR(SEARCH("engineer",B71)))</formula>
    </cfRule>
  </conditionalFormatting>
  <conditionalFormatting sqref="B73 D73">
    <cfRule type="containsText" dxfId="0" priority="2404" operator="between" text="engineer">
      <formula>NOT(ISERROR(SEARCH("engineer",B73)))</formula>
    </cfRule>
  </conditionalFormatting>
  <conditionalFormatting sqref="B74:B75 C74:D74 B81 B84:D84">
    <cfRule type="containsText" dxfId="0" priority="2459" operator="between" text="engineer">
      <formula>NOT(ISERROR(SEARCH("engineer",B74)))</formula>
    </cfRule>
  </conditionalFormatting>
  <conditionalFormatting sqref="C75:D75 C81:D81">
    <cfRule type="containsText" dxfId="0" priority="2458" operator="between" text="engineer">
      <formula>NOT(ISERROR(SEARCH("engineer",C75)))</formula>
    </cfRule>
  </conditionalFormatting>
  <conditionalFormatting sqref="B86 B88">
    <cfRule type="containsText" dxfId="0" priority="2648" operator="between" text="engineer">
      <formula>NOT(ISERROR(SEARCH("engineer",B86)))</formula>
    </cfRule>
  </conditionalFormatting>
  <conditionalFormatting sqref="C86:D86 C88:D88">
    <cfRule type="containsText" dxfId="0" priority="2629" operator="between" text="engineer">
      <formula>NOT(ISERROR(SEARCH("engineer",C86)))</formula>
    </cfRule>
  </conditionalFormatting>
  <conditionalFormatting sqref="C90:D91 C93:D93">
    <cfRule type="containsText" dxfId="0" priority="2447" operator="between" text="engineer">
      <formula>NOT(ISERROR(SEARCH("engineer",C90)))</formula>
    </cfRule>
  </conditionalFormatting>
  <conditionalFormatting sqref="B91 B93">
    <cfRule type="containsText" dxfId="0" priority="2402" operator="between" text="engineer">
      <formula>NOT(ISERROR(SEARCH("engineer",B91)))</formula>
    </cfRule>
  </conditionalFormatting>
  <conditionalFormatting sqref="B98:D98 B102">
    <cfRule type="containsText" dxfId="0" priority="2498" operator="between" text="engineer">
      <formula>NOT(ISERROR(SEARCH("engineer",B98)))</formula>
    </cfRule>
  </conditionalFormatting>
  <conditionalFormatting sqref="B104:D106 B111:D111">
    <cfRule type="containsText" dxfId="0" priority="2646" operator="between" text="engineer">
      <formula>NOT(ISERROR(SEARCH("engineer",B104)))</formula>
    </cfRule>
  </conditionalFormatting>
  <conditionalFormatting sqref="B112:D112 B114:D114 C120:D120">
    <cfRule type="containsText" dxfId="0" priority="2645" operator="between" text="engineer">
      <formula>NOT(ISERROR(SEARCH("engineer",B112)))</formula>
    </cfRule>
  </conditionalFormatting>
  <conditionalFormatting sqref="B115:D115 B494:D494 B434:D434 B427:D428 C478:D478 B430:D430 B485:D485 B456:D456 B476:D476 B448 B446:D446 B181:D181 B153:D153">
    <cfRule type="containsText" dxfId="0" priority="2495" operator="between" text="engineer">
      <formula>NOT(ISERROR(SEARCH("engineer",B115)))</formula>
    </cfRule>
  </conditionalFormatting>
  <conditionalFormatting sqref="B116:D116 B118:D118">
    <cfRule type="containsText" dxfId="0" priority="2604" operator="between" text="engineer">
      <formula>NOT(ISERROR(SEARCH("engineer",B116)))</formula>
    </cfRule>
  </conditionalFormatting>
  <conditionalFormatting sqref="B120:B122 B277">
    <cfRule type="containsText" dxfId="0" priority="2650" operator="between" text="engineer">
      <formula>NOT(ISERROR(SEARCH("engineer",B120)))</formula>
    </cfRule>
  </conditionalFormatting>
  <conditionalFormatting sqref="C121:D122">
    <cfRule type="containsText" dxfId="0" priority="2627" operator="between" text="engineer">
      <formula>NOT(ISERROR(SEARCH("engineer",C121)))</formula>
    </cfRule>
  </conditionalFormatting>
  <conditionalFormatting sqref="B134 B144:D144 B136">
    <cfRule type="containsText" dxfId="0" priority="2644" operator="between" text="engineer">
      <formula>NOT(ISERROR(SEARCH("engineer",B134)))</formula>
    </cfRule>
  </conditionalFormatting>
  <conditionalFormatting sqref="C134:D134 C136:D136">
    <cfRule type="containsText" dxfId="0" priority="2626" operator="between" text="engineer">
      <formula>NOT(ISERROR(SEARCH("engineer",C134)))</formula>
    </cfRule>
  </conditionalFormatting>
  <conditionalFormatting sqref="B149:D149 B154:D154">
    <cfRule type="containsText" dxfId="0" priority="2611" operator="between" text="engineer">
      <formula>NOT(ISERROR(SEARCH("engineer",B149)))</formula>
    </cfRule>
  </conditionalFormatting>
  <conditionalFormatting sqref="B151:D151 B155 B158">
    <cfRule type="containsText" dxfId="0" priority="2643" operator="between" text="engineer">
      <formula>NOT(ISERROR(SEARCH("engineer",B151)))</formula>
    </cfRule>
  </conditionalFormatting>
  <conditionalFormatting sqref="C158:D158 C155:D155">
    <cfRule type="containsText" dxfId="0" priority="2625" operator="between" text="engineer">
      <formula>NOT(ISERROR(SEARCH("engineer",C155)))</formula>
    </cfRule>
  </conditionalFormatting>
  <conditionalFormatting sqref="C159:D159 C225:D225 C223:D223">
    <cfRule type="containsText" dxfId="0" priority="2302" operator="between" text="engineer">
      <formula>NOT(ISERROR(SEARCH("engineer",C159)))</formula>
    </cfRule>
  </conditionalFormatting>
  <conditionalFormatting sqref="C160:D160 C207:D212 B289:D294 B393:D400 C205:D205 C162:D163">
    <cfRule type="containsText" dxfId="0" priority="2342" operator="between" text="engineer">
      <formula>NOT(ISERROR(SEARCH("engineer",B160)))</formula>
    </cfRule>
  </conditionalFormatting>
  <conditionalFormatting sqref="B166 B169">
    <cfRule type="containsText" dxfId="0" priority="2642" operator="between" text="engineer">
      <formula>NOT(ISERROR(SEARCH("engineer",B166)))</formula>
    </cfRule>
  </conditionalFormatting>
  <conditionalFormatting sqref="C166:D166 C169:D169">
    <cfRule type="containsText" dxfId="0" priority="2624" operator="between" text="engineer">
      <formula>NOT(ISERROR(SEARCH("engineer",C166)))</formula>
    </cfRule>
  </conditionalFormatting>
  <conditionalFormatting sqref="B175:D175 B178">
    <cfRule type="containsText" dxfId="0" priority="2641" operator="between" text="engineer">
      <formula>NOT(ISERROR(SEARCH("engineer",B175)))</formula>
    </cfRule>
  </conditionalFormatting>
  <conditionalFormatting sqref="B187:B188 C187:D187 B194:D194 B191">
    <cfRule type="containsText" dxfId="0" priority="2640" operator="between" text="engineer">
      <formula>NOT(ISERROR(SEARCH("engineer",B187)))</formula>
    </cfRule>
  </conditionalFormatting>
  <conditionalFormatting sqref="C188:D188 C191:D191">
    <cfRule type="containsText" dxfId="0" priority="2622" operator="between" text="engineer">
      <formula>NOT(ISERROR(SEARCH("engineer",C188)))</formula>
    </cfRule>
  </conditionalFormatting>
  <conditionalFormatting sqref="B197:B198 C197:D197">
    <cfRule type="containsText" dxfId="0" priority="2639" operator="between" text="engineer">
      <formula>NOT(ISERROR(SEARCH("engineer",B197)))</formula>
    </cfRule>
  </conditionalFormatting>
  <conditionalFormatting sqref="B210:B212 B248:D249">
    <cfRule type="containsText" dxfId="0" priority="2343" operator="between" text="engineer">
      <formula>NOT(ISERROR(SEARCH("engineer",B210)))</formula>
    </cfRule>
  </conditionalFormatting>
  <conditionalFormatting sqref="B219:D219 B243 B232">
    <cfRule type="containsText" dxfId="0" priority="2638" operator="between" text="engineer">
      <formula>NOT(ISERROR(SEARCH("engineer",B219)))</formula>
    </cfRule>
  </conditionalFormatting>
  <conditionalFormatting sqref="B220:B223 B225">
    <cfRule type="containsText" dxfId="0" priority="2373" operator="between" text="engineer">
      <formula>NOT(ISERROR(SEARCH("engineer",B220)))</formula>
    </cfRule>
  </conditionalFormatting>
  <conditionalFormatting sqref="C221:D222">
    <cfRule type="containsText" dxfId="0" priority="2375" operator="between" text="engineer">
      <formula>NOT(ISERROR(SEARCH("engineer",C221)))</formula>
    </cfRule>
  </conditionalFormatting>
  <conditionalFormatting sqref="C243:D243 C232:D232">
    <cfRule type="containsText" dxfId="0" priority="2620" operator="between" text="engineer">
      <formula>NOT(ISERROR(SEARCH("engineer",C232)))</formula>
    </cfRule>
  </conditionalFormatting>
  <conditionalFormatting sqref="C236:D237">
    <cfRule type="containsText" dxfId="0" priority="2232" operator="between" text="engineer">
      <formula>NOT(ISERROR(SEARCH("engineer",C236)))</formula>
    </cfRule>
  </conditionalFormatting>
  <conditionalFormatting sqref="B257:D260 B263">
    <cfRule type="containsText" dxfId="0" priority="2637" operator="between" text="engineer">
      <formula>NOT(ISERROR(SEARCH("engineer",B257)))</formula>
    </cfRule>
  </conditionalFormatting>
  <conditionalFormatting sqref="B267:D267 B273:D273">
    <cfRule type="containsText" dxfId="0" priority="2636" operator="between" text="engineer">
      <formula>NOT(ISERROR(SEARCH("engineer",B267)))</formula>
    </cfRule>
  </conditionalFormatting>
  <conditionalFormatting sqref="B275:D276">
    <cfRule type="containsText" dxfId="0" priority="2184" operator="between" text="engineer">
      <formula>NOT(ISERROR(SEARCH("engineer",B275)))</formula>
    </cfRule>
  </conditionalFormatting>
  <conditionalFormatting sqref="D279 B280:D280 B309:B310 B413:D418 B409:D409 B405:B407 C401:D407 C374:D384 B363:D363 B374:B381 B365:D367 B372:D372 B320:D322 B389:D390 B295:D296 B313:D318 B358:D358 B369:D370 B360:D361 C309:D311 B335:D341 C304:D306 B343:D343 B305:B306 B298:D302 B345:D356">
    <cfRule type="containsText" dxfId="0" priority="2403" operator="between" text="engineer">
      <formula>NOT(ISERROR(SEARCH("engineer",B279)))</formula>
    </cfRule>
  </conditionalFormatting>
  <conditionalFormatting sqref="B324:D324 B385:D385 B326:D326">
    <cfRule type="containsText" dxfId="0" priority="2497" operator="between" text="engineer">
      <formula>NOT(ISERROR(SEARCH("engineer",B324)))</formula>
    </cfRule>
  </conditionalFormatting>
  <conditionalFormatting sqref="B441:D441 C448:D448">
    <cfRule type="containsText" dxfId="0" priority="2632" operator="between" text="engineer">
      <formula>NOT(ISERROR(SEARCH("engineer",B441)))</formula>
    </cfRule>
  </conditionalFormatting>
  <conditionalFormatting sqref="B444:D445">
    <cfRule type="containsText" dxfId="0" priority="2509" operator="between" text="engineer">
      <formula>NOT(ISERROR(SEARCH("engineer",B444)))</formula>
    </cfRule>
  </conditionalFormatting>
  <conditionalFormatting sqref="C451:D452">
    <cfRule type="containsText" dxfId="0" priority="2136" operator="between" text="engineer">
      <formula>NOT(ISERROR(SEARCH("engineer",C451)))</formula>
    </cfRule>
  </conditionalFormatting>
  <conditionalFormatting sqref="C457:D458">
    <cfRule type="containsText" dxfId="0" priority="2160" operator="between" text="engineer">
      <formula>NOT(ISERROR(SEARCH("engineer",C457)))</formula>
    </cfRule>
  </conditionalFormatting>
  <conditionalFormatting sqref="B459 D459">
    <cfRule type="containsText" dxfId="0" priority="2270" operator="between" text="engineer">
      <formula>NOT(ISERROR(SEARCH("engineer",B459)))</formula>
    </cfRule>
  </conditionalFormatting>
  <conditionalFormatting sqref="B472:D473 B475:D475">
    <cfRule type="containsText" dxfId="0" priority="2606" operator="between" text="engineer">
      <formula>NOT(ISERROR(SEARCH("engineer",B472)))</formula>
    </cfRule>
  </conditionalFormatting>
  <conditionalFormatting sqref="B480:D480 B487:B488">
    <cfRule type="containsText" dxfId="0" priority="2631" operator="between" text="engineer">
      <formula>NOT(ISERROR(SEARCH("engineer",B480)))</formula>
    </cfRule>
  </conditionalFormatting>
  <conditionalFormatting sqref="B483:D484">
    <cfRule type="containsText" dxfId="0" priority="2420" operator="between" text="engineer">
      <formula>NOT(ISERROR(SEARCH("engineer",B483)))</formula>
    </cfRule>
  </conditionalFormatting>
  <conditionalFormatting sqref="C487:D488">
    <cfRule type="containsText" dxfId="0" priority="2616" operator="between" text="engineer">
      <formula>NOT(ISERROR(SEARCH("engineer",C487)))</formula>
    </cfRule>
  </conditionalFormatting>
  <conditionalFormatting sqref="B500:D501">
    <cfRule type="containsText" dxfId="0" priority="2111" operator="between" text="engineer">
      <formula>NOT(ISERROR(SEARCH("engineer",B500)))</formula>
    </cfRule>
  </conditionalFormatting>
  <dataValidations count="1">
    <dataValidation type="custom" allowBlank="1" showErrorMessage="1" errorTitle="拒绝重复输入" error="当前输入的内容，与本区域的其他单元格内容重复。" sqref="A10 A16 A26 A41 A46 A74 A80 A89 A99 A100 A101 A102 A103 A104 A107 A112 A127 A134 A138 A144 A147 A148 A149 A164 A167 A176 A190 A191 A200 A201 A202 A203 A213 A214 A215 A216 A217 A218 A219 A225 A260 A267 A272 A273 A277 A278 A279 A280 A281 A282 A283 A288 A295 A298 A299 A302 A303 A304 A308 A335 A340 A341 A357 A360 A362 A365 A374 A384 A385 A391 A392 A416 A419 A420 A421 A422 A427 A432 A433 A436 A439 A442 A451 A454 A455 A456 A457 A461 A464 A465 A486 A491 A3:A4 A5:A6 A7:A9 A11:A13 A14:A15 A17:A20 A21:A25 A27:A28 A29:A32 A33:A35 A36:A40 A42:A45 A47:A51 A52:A53 A54:A65 A66:A67 A68:A69 A70:A73 A75:A79 A81:A82 A83:A84 A85:A88 A90:A94 A95:A96 A97:A98 A105:A106 A108:A109 A110:A111 A113:A120 A121:A123 A124:A126 A128:A130 A131:A133 A135:A137 A139:A140 A141:A143 A145:A146 A150:A154 A155:A161 A162:A163 A165:A166 A168:A175 A177:A178 A179:A184 A185:A189 A192:A194 A195:A196 A197:A199 A204:A206 A207:A212 A220:A224 A226:A227 A228:A232 A233:A234 A235:A238 A239:A242 A243:A246 A247:A252 A253:A257 A258:A259 A261:A262 A263:A264 A265:A266 A268:A269 A270:A271 A274:A276 A284:A285 A286:A287 A289:A290 A291:A294 A296:A297 A300:A301 A305:A307 A309:A318 A319:A334 A336:A339 A342:A344 A345:A356 A358:A359 A363:A364 A366:A367 A368:A371 A372:A373 A375:A376 A377:A380 A381:A383 A386:A388 A389:A390 A393:A396 A397:A400 A401:A407 A408:A412 A413:A415 A417:A418 A423:A426 A428:A431 A434:A435 A437:A438 A440:A441 A443:A450 A452:A453 A458:A460 A462:A463 A466:A485 A487:A490 A492:A498 A499:A501" errorStyle="warning">
      <formula1>COUNTIF($A:$A,A3)&lt;2</formula1>
    </dataValidation>
  </dataValidations>
  <pageMargins left="0.75" right="0.75" top="1" bottom="1" header="0.5" footer="0.5"/>
  <headerFooter/>
  <ignoredErrors>
    <ignoredError sqref="H16 H13:H14 H11"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2023-09-13T02:46:00Z</dcterms:created>
  <dcterms:modified xsi:type="dcterms:W3CDTF">2024-03-05T01:52:30Z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1A816314011C467E80BD06A7A977AD4C_11</vt:lpwstr>
  </property>
  <property fmtid="{D5CDD505-2E9C-101B-9397-08002B2CF9AE}" pid="3" name="KSOProductBuildVer">
    <vt:lpwstr>2052-12.1.0.16250</vt:lpwstr>
  </property>
</Properties>
</file>